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18" activeTab="0"/>
  </bookViews>
  <sheets>
    <sheet name="ТП-1 ТП-11" sheetId="1" r:id="rId1"/>
    <sheet name="ТП-12  ТП-20" sheetId="2" r:id="rId2"/>
    <sheet name="ТП-21   ТП-30 " sheetId="3" r:id="rId3"/>
    <sheet name="ТП-31   ТП-39" sheetId="4" r:id="rId4"/>
    <sheet name="ТП-41  ТП-49 " sheetId="5" r:id="rId5"/>
    <sheet name="ТП-50   ТП-59 " sheetId="6" r:id="rId6"/>
    <sheet name="ТП-60   ТП-66 " sheetId="7" r:id="rId7"/>
    <sheet name="ТП-70   ТП-83" sheetId="8" r:id="rId8"/>
    <sheet name="ТП-90   ТП-100" sheetId="9" r:id="rId9"/>
    <sheet name="ТП-101   ТП-110" sheetId="10" r:id="rId10"/>
  </sheets>
  <definedNames/>
  <calcPr fullCalcOnLoad="1"/>
</workbook>
</file>

<file path=xl/sharedStrings.xml><?xml version="1.0" encoding="utf-8"?>
<sst xmlns="http://schemas.openxmlformats.org/spreadsheetml/2006/main" count="2032" uniqueCount="1471">
  <si>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</si>
  <si>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</si>
  <si>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</si>
  <si>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</si>
  <si>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</si>
  <si>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</si>
  <si>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</si>
  <si>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</si>
  <si>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</si>
  <si>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</si>
  <si>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</si>
  <si>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</si>
  <si>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</si>
  <si>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</si>
  <si>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</si>
  <si>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</si>
  <si>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ИТОГО 2СШ: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</si>
  <si>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</si>
  <si>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</si>
  <si>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</si>
  <si>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</si>
  <si>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</si>
  <si>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</si>
  <si>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</si>
  <si>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</si>
  <si>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</si>
  <si>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</si>
  <si>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</si>
  <si>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</si>
  <si>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</si>
  <si>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</si>
  <si>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</si>
  <si>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</si>
  <si>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</si>
  <si>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</si>
  <si>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</si>
  <si>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</si>
  <si>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</si>
  <si>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</si>
  <si>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</si>
  <si>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</si>
  <si>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</si>
  <si>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</si>
  <si>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</si>
  <si>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</si>
  <si>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</si>
  <si>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</si>
  <si>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</si>
  <si>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</si>
  <si>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</si>
  <si>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</si>
  <si>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</si>
  <si>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</si>
  <si>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</si>
  <si>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</si>
  <si>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</si>
  <si>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</si>
  <si>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</si>
  <si>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</si>
  <si>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</si>
  <si>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</si>
  <si>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</si>
  <si>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</si>
  <si>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</si>
  <si>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</si>
  <si>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</si>
  <si>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</si>
  <si>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</si>
  <si>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</si>
  <si>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</si>
  <si>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</si>
  <si>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</si>
  <si>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</si>
  <si>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</si>
  <si>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</si>
  <si>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</si>
  <si>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</si>
  <si>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</si>
  <si>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</si>
  <si>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</si>
  <si>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 xml:space="preserve">ИТОГО 1-СШ: </t>
  </si>
  <si>
    <t xml:space="preserve">ИТОГО 2-СШ: </t>
  </si>
  <si>
    <t>Т-1 400 кВА № 9038</t>
  </si>
  <si>
    <t>Т-2 250 кВА № 760169</t>
  </si>
  <si>
    <t>Итог по 1-СШ и 2-СШ</t>
  </si>
  <si>
    <t>Т-1 630 кВА № 52249</t>
  </si>
  <si>
    <t>Т-2 630 кВА № 48619</t>
  </si>
  <si>
    <t>ИТОГО 2-СШ:</t>
  </si>
  <si>
    <t>Т-1 250 кВА № 707184</t>
  </si>
  <si>
    <t>ИТОГО 1-СШ:</t>
  </si>
  <si>
    <t>Т-2 250 кВА № 1110</t>
  </si>
  <si>
    <t>Т-1 400 кВА № 9187</t>
  </si>
  <si>
    <t>Т-2 400 кВА №</t>
  </si>
  <si>
    <t>Т-1 400 кВА №4225</t>
  </si>
  <si>
    <t>Т-2 400 кВА №7980</t>
  </si>
  <si>
    <t>Т-1 630 кВА № 1203</t>
  </si>
  <si>
    <t>Т-2 630 кВА № 36672</t>
  </si>
  <si>
    <t>ТП-7</t>
  </si>
  <si>
    <t>ТП-9</t>
  </si>
  <si>
    <t>Т-1 250 кВА №</t>
  </si>
  <si>
    <t>Т-2 250 кВА № 1109</t>
  </si>
  <si>
    <t>ТП-10</t>
  </si>
  <si>
    <t>Т-1 250 кВА № 13362</t>
  </si>
  <si>
    <t>Т-2 250 кВА № 1075</t>
  </si>
  <si>
    <t>ТП-11</t>
  </si>
  <si>
    <t>Т-1 400 кВА № 18448</t>
  </si>
  <si>
    <t>Т-2 400 кВА № 5965294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</si>
  <si>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</si>
  <si>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</si>
  <si>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</si>
  <si>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</si>
  <si>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</si>
  <si>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</si>
  <si>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</si>
  <si>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</si>
  <si>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</si>
  <si>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</si>
  <si>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</si>
  <si>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</si>
  <si>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</si>
  <si>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</si>
  <si>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</si>
  <si>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</si>
  <si>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</si>
  <si>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 xml:space="preserve">Итого  1-СШ                   </t>
  </si>
  <si>
    <t>9. Резерв</t>
  </si>
  <si>
    <t>10. Школа №15</t>
  </si>
  <si>
    <t>11. Резерв</t>
  </si>
  <si>
    <t>12. Школа №15</t>
  </si>
  <si>
    <t>13. Резерв</t>
  </si>
  <si>
    <t xml:space="preserve">              Итого 2-СШ</t>
  </si>
  <si>
    <t>7. Чурапчинская 24/3</t>
  </si>
  <si>
    <t>8. резерв</t>
  </si>
  <si>
    <t xml:space="preserve">             Итого 2-СШ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</si>
  <si>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</si>
  <si>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</si>
  <si>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</si>
  <si>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</si>
  <si>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</si>
  <si>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</si>
  <si>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Итого 1-СШ</t>
  </si>
  <si>
    <t>10. д/с « Улыбка»</t>
  </si>
  <si>
    <t>11. резерв</t>
  </si>
  <si>
    <t>12. Дом Иеговых</t>
  </si>
  <si>
    <t>13. резерв</t>
  </si>
  <si>
    <t>15. резерв</t>
  </si>
  <si>
    <t>Итого 2-СШ</t>
  </si>
  <si>
    <t xml:space="preserve">2.Строителей, 11/1, 13/1 </t>
  </si>
  <si>
    <t>3. Освещение ТП</t>
  </si>
  <si>
    <t>Итого 1СШ:</t>
  </si>
  <si>
    <t>14. Строителей 5/1; 7/1.</t>
  </si>
  <si>
    <t xml:space="preserve">15. Строителей, 11; 13; </t>
  </si>
  <si>
    <t>Итого 2-СШ:</t>
  </si>
  <si>
    <t>6. Чурапчинская 4, 6.</t>
  </si>
  <si>
    <t>7. Чурапчинская, 8/1</t>
  </si>
  <si>
    <t>Итого 1-СШ: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</si>
  <si>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</si>
  <si>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</si>
  <si>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</si>
  <si>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</si>
  <si>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</si>
  <si>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</si>
  <si>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</si>
  <si>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</si>
  <si>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</si>
  <si>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</si>
  <si>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</si>
  <si>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</si>
  <si>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>"0"</t>
  </si>
  <si>
    <t>ТП-12</t>
  </si>
  <si>
    <t>Т-1 400 кВА № 40714</t>
  </si>
  <si>
    <t>Т-2 250 кВА № 0201</t>
  </si>
  <si>
    <t>ТП-13</t>
  </si>
  <si>
    <t>Т-1 630 кВА № 24216</t>
  </si>
  <si>
    <t xml:space="preserve">Т-2 630 кВА № </t>
  </si>
  <si>
    <t xml:space="preserve"> Итого 1-СШ</t>
  </si>
  <si>
    <t>ТП-14</t>
  </si>
  <si>
    <t>Т-1 400 кВА № 10654</t>
  </si>
  <si>
    <t>Т-2 250 кВА № 1462</t>
  </si>
  <si>
    <t>ТП-15</t>
  </si>
  <si>
    <t>Т-1 250 кВА № 774569</t>
  </si>
  <si>
    <t>Т-2 400 кВА № 64467</t>
  </si>
  <si>
    <t xml:space="preserve">Т1- 250 кВА № </t>
  </si>
  <si>
    <t>Т2-250 кВА №</t>
  </si>
  <si>
    <t>Т1- 630 кВА № 18792</t>
  </si>
  <si>
    <t>Т2-630 № 65873192</t>
  </si>
  <si>
    <t>ТП-17</t>
  </si>
  <si>
    <t>ТП-16</t>
  </si>
  <si>
    <t>ТП-18</t>
  </si>
  <si>
    <t xml:space="preserve">Т1-400 кВА № 75260 </t>
  </si>
  <si>
    <t>Т2- 630 кВА № 28272</t>
  </si>
  <si>
    <t>ТП-20</t>
  </si>
  <si>
    <t>Т1-630 кВА № 6440092</t>
  </si>
  <si>
    <t>Т2-630 кВА № 19812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</si>
  <si>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</si>
  <si>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</si>
  <si>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</si>
  <si>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</si>
  <si>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</si>
  <si>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</si>
  <si>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</si>
  <si>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</si>
  <si>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</si>
  <si>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</si>
  <si>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</si>
  <si>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</si>
  <si>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</si>
  <si>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</si>
  <si>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</si>
  <si>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</si>
  <si>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</si>
  <si>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</si>
  <si>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</si>
  <si>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</si>
  <si>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Итого 2СШ: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</si>
  <si>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</si>
  <si>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</si>
  <si>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</si>
  <si>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</si>
  <si>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</si>
  <si>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</si>
  <si>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</si>
  <si>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</si>
  <si>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</si>
  <si>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</si>
  <si>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</si>
  <si>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</si>
  <si>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</si>
  <si>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</si>
  <si>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</si>
  <si>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</si>
  <si>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</si>
  <si>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</si>
  <si>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</si>
  <si>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</si>
  <si>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</si>
  <si>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</si>
  <si>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</si>
  <si>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</si>
  <si>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</si>
  <si>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</si>
  <si>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</si>
  <si>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</si>
  <si>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</si>
  <si>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</si>
  <si>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</si>
  <si>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</si>
  <si>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</si>
  <si>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</si>
  <si>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</si>
  <si>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</si>
  <si>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</si>
  <si>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</si>
  <si>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</si>
  <si>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</si>
  <si>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</si>
  <si>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</si>
  <si>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</si>
  <si>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</si>
  <si>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</si>
  <si>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</si>
  <si>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</si>
  <si>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</si>
  <si>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>6. Строителей 1                   откл.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</si>
  <si>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</si>
  <si>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</si>
  <si>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</si>
  <si>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</si>
  <si>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</si>
  <si>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16. Строителей 1                откл.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</si>
  <si>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</si>
  <si>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</si>
  <si>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</si>
  <si>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</si>
  <si>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</si>
  <si>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</si>
  <si>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ТП-21</t>
  </si>
  <si>
    <t>ТП-22</t>
  </si>
  <si>
    <t>Т-1 250кВА № 970264</t>
  </si>
  <si>
    <t>Т-2 250 кВА № 11103</t>
  </si>
  <si>
    <t>ИТОГО 1-СШ</t>
  </si>
  <si>
    <t>ИТОГО 2-СШ</t>
  </si>
  <si>
    <t>Т-1  630 кВА № 65766 92</t>
  </si>
  <si>
    <t>ТП-23</t>
  </si>
  <si>
    <t>Т-2  630 кВА № 63618 91</t>
  </si>
  <si>
    <t>Т-1 400 кВА № 52878 92</t>
  </si>
  <si>
    <t>Т-2 400 кВА № 52859 92</t>
  </si>
  <si>
    <t>ТП-24</t>
  </si>
  <si>
    <t>ТП-25</t>
  </si>
  <si>
    <t>Т-1 400 кВА №11985</t>
  </si>
  <si>
    <t>Т-2 400 кВА № 16256</t>
  </si>
  <si>
    <t>Т-1 400 кВА № 08664</t>
  </si>
  <si>
    <t>Т-2 400 кВА № 8670</t>
  </si>
  <si>
    <t>ТП-26</t>
  </si>
  <si>
    <t>ТП-27</t>
  </si>
  <si>
    <t>Т-2 400 кВА № 4439</t>
  </si>
  <si>
    <t>ТП-28</t>
  </si>
  <si>
    <t>Т-1 400 кВА № 18128</t>
  </si>
  <si>
    <t>Т-2 400 кВА № 72158</t>
  </si>
  <si>
    <t>ТП-29</t>
  </si>
  <si>
    <t xml:space="preserve">ИТОГО </t>
  </si>
  <si>
    <t>РП-1, ТП-30</t>
  </si>
  <si>
    <t>Т-1 630 кВА №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</si>
  <si>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</si>
  <si>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</si>
  <si>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</si>
  <si>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</si>
  <si>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</si>
  <si>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</si>
  <si>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</si>
  <si>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</si>
  <si>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</si>
  <si>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</si>
  <si>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</si>
  <si>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</si>
  <si>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</si>
  <si>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</si>
  <si>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</si>
  <si>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</si>
  <si>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</si>
  <si>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</si>
  <si>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</si>
  <si>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</si>
  <si>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</si>
  <si>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</si>
  <si>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</si>
  <si>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</si>
  <si>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</si>
  <si>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</si>
  <si>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</si>
  <si>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</si>
  <si>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</si>
  <si>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</si>
  <si>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</si>
  <si>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</si>
  <si>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</si>
  <si>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</si>
  <si>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</si>
  <si>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</si>
  <si>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</si>
  <si>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</si>
  <si>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</si>
  <si>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</si>
  <si>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</si>
  <si>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</si>
  <si>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</si>
  <si>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</si>
  <si>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</si>
  <si>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</si>
  <si>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</si>
  <si>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</si>
  <si>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</si>
  <si>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</si>
  <si>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</si>
  <si>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</si>
  <si>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</si>
  <si>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</si>
  <si>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</si>
  <si>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</si>
  <si>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</si>
  <si>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16.Геологов,63.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</si>
  <si>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</si>
  <si>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</si>
  <si>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</si>
  <si>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</si>
  <si>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</si>
  <si>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</si>
  <si>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</si>
  <si>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</si>
  <si>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</si>
  <si>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</si>
  <si>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</si>
  <si>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</si>
  <si>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</si>
  <si>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</si>
  <si>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</si>
  <si>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</si>
  <si>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</si>
  <si>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</si>
  <si>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</si>
  <si>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</si>
  <si>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</si>
  <si>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</si>
  <si>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</si>
  <si>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</si>
  <si>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</si>
  <si>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 xml:space="preserve"> ИТОГО 1-СШ:</t>
  </si>
  <si>
    <t>Т-1 400 кВА № 4290</t>
  </si>
  <si>
    <t>Т-2 630 кВА № 51602 89</t>
  </si>
  <si>
    <t>ТП-32</t>
  </si>
  <si>
    <t xml:space="preserve">Т-1 400 кВА № </t>
  </si>
  <si>
    <t>Т-1 400 кВА № 11846</t>
  </si>
  <si>
    <t>ТП-33</t>
  </si>
  <si>
    <t>Т1-630 кВА № 73796</t>
  </si>
  <si>
    <t>Т2-630 кВА № 73950</t>
  </si>
  <si>
    <t>ТП-34</t>
  </si>
  <si>
    <t>Резерв 5, 7, 11, 15</t>
  </si>
  <si>
    <t>Т2-250 кВА № 8483</t>
  </si>
  <si>
    <t>ТП-35</t>
  </si>
  <si>
    <t>Итого  1-СШ:</t>
  </si>
  <si>
    <t xml:space="preserve">Т1-400 кВА № </t>
  </si>
  <si>
    <t>ТП-36</t>
  </si>
  <si>
    <t>ТП-37</t>
  </si>
  <si>
    <t>ТП-38</t>
  </si>
  <si>
    <t>Т-2 630 кВА №</t>
  </si>
  <si>
    <t>ТП-39</t>
  </si>
  <si>
    <t xml:space="preserve">ИТОГО 1-СШ </t>
  </si>
  <si>
    <t>Т-2 630 кВА  №</t>
  </si>
  <si>
    <t>2 Д.Народов 9/1</t>
  </si>
  <si>
    <t>4. Д Народов 9/1</t>
  </si>
  <si>
    <t>5 Д.Народов 9/3</t>
  </si>
  <si>
    <t>6 Д.Народов 11/2</t>
  </si>
  <si>
    <t>8 Махтал</t>
  </si>
  <si>
    <t>Т-2 630 кВА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</si>
  <si>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</si>
  <si>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</si>
  <si>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</si>
  <si>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</si>
  <si>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</si>
  <si>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</si>
  <si>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</si>
  <si>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</si>
  <si>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</si>
  <si>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</si>
  <si>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</si>
  <si>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</si>
  <si>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</si>
  <si>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</si>
  <si>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</si>
  <si>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</si>
  <si>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</si>
  <si>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</si>
  <si>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</si>
  <si>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</si>
  <si>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</si>
  <si>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</si>
  <si>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>Резерв</t>
  </si>
  <si>
    <t xml:space="preserve"> </t>
  </si>
  <si>
    <t>ТП-41</t>
  </si>
  <si>
    <t>Т-1 400 кВА №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</si>
  <si>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</si>
  <si>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</si>
  <si>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</si>
  <si>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</si>
  <si>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</si>
  <si>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</si>
  <si>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</si>
  <si>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</si>
  <si>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</si>
  <si>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 xml:space="preserve">Т-1 630 кВА № 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</si>
  <si>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</si>
  <si>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</si>
  <si>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</si>
  <si>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</si>
  <si>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</si>
  <si>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</si>
  <si>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</si>
  <si>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</si>
  <si>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</si>
  <si>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</si>
  <si>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</si>
  <si>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</si>
  <si>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</si>
  <si>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</si>
  <si>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</si>
  <si>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</si>
  <si>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</si>
  <si>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</si>
  <si>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Т-1 400кВА №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</si>
  <si>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</si>
  <si>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</si>
  <si>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</si>
  <si>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</si>
  <si>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</si>
  <si>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</si>
  <si>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</si>
  <si>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</si>
  <si>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</si>
  <si>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</si>
  <si>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</si>
  <si>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</si>
  <si>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</si>
  <si>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</si>
  <si>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</si>
  <si>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</si>
  <si>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</si>
  <si>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</si>
  <si>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</si>
  <si>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</si>
  <si>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</si>
  <si>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</si>
  <si>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</si>
  <si>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</si>
  <si>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</si>
  <si>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</si>
  <si>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</si>
  <si>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</si>
  <si>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</si>
  <si>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</si>
  <si>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</si>
  <si>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</si>
  <si>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</si>
  <si>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</si>
  <si>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</si>
  <si>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</si>
  <si>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</si>
  <si>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</si>
  <si>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</si>
  <si>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</si>
  <si>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</si>
  <si>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</si>
  <si>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</si>
  <si>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</si>
  <si>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</si>
  <si>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</si>
  <si>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</si>
  <si>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</si>
  <si>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</si>
  <si>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</si>
  <si>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</si>
  <si>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</si>
  <si>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</si>
  <si>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резерв</t>
  </si>
  <si>
    <t>Рынок 1 ввод</t>
  </si>
  <si>
    <t>Н.О. ТОЦ</t>
  </si>
  <si>
    <t xml:space="preserve"> Женская консультация</t>
  </si>
  <si>
    <t>Геологов 71</t>
  </si>
  <si>
    <t>Геологов 75</t>
  </si>
  <si>
    <t>Геологов 67</t>
  </si>
  <si>
    <t>К/т « Октябрь»</t>
  </si>
  <si>
    <t>Ойунского 2</t>
  </si>
  <si>
    <t>Поликлиника для взрослых</t>
  </si>
  <si>
    <t>К. Маркса 9/4, 2 ввод</t>
  </si>
  <si>
    <t>Женская консультация</t>
  </si>
  <si>
    <t>Уличное освещение</t>
  </si>
  <si>
    <t>К. Маркса 9/4, 1 ввод</t>
  </si>
  <si>
    <t>к/т «Октябрь»</t>
  </si>
  <si>
    <t>Освещение ТП</t>
  </si>
  <si>
    <t>Д/с «Полянка»</t>
  </si>
  <si>
    <t>К.Маркса 9/2</t>
  </si>
  <si>
    <t>К. Маркса 9/1</t>
  </si>
  <si>
    <t>К. Маркса 9/3</t>
  </si>
  <si>
    <t>Д/с « Полянка»</t>
  </si>
  <si>
    <t>К. Маркса 9/2</t>
  </si>
  <si>
    <t>Геологов,77/1</t>
  </si>
  <si>
    <t>Налоговая инспекция, БТИ.</t>
  </si>
  <si>
    <t>Геологов,79</t>
  </si>
  <si>
    <t>ЦТП-13</t>
  </si>
  <si>
    <t>Геологов,77</t>
  </si>
  <si>
    <t>Геологов,79/1</t>
  </si>
  <si>
    <t>Геолоогв.75/2</t>
  </si>
  <si>
    <t>РБС</t>
  </si>
  <si>
    <t>Геологов,79/2</t>
  </si>
  <si>
    <t>Геологов,75/2</t>
  </si>
  <si>
    <t>Н.О. налоговой инспекции.</t>
  </si>
  <si>
    <t>Геологов,81/2 (предохранителей нет)</t>
  </si>
  <si>
    <t>К.Маркса,3/2</t>
  </si>
  <si>
    <t>Геологов,81/3</t>
  </si>
  <si>
    <t>Магазин «Весна»  откл.</t>
  </si>
  <si>
    <t>К.Маркса,3/4</t>
  </si>
  <si>
    <t>Школа №18</t>
  </si>
  <si>
    <t>Магазин «Весна» (Предохранителей нет)</t>
  </si>
  <si>
    <t>Геологов,81</t>
  </si>
  <si>
    <t>Геологов,81/2</t>
  </si>
  <si>
    <t>Платная стоянка «Лада»</t>
  </si>
  <si>
    <t>Школа № 18</t>
  </si>
  <si>
    <t>К.Маркса,1</t>
  </si>
  <si>
    <t>К.Маркса,1/1</t>
  </si>
  <si>
    <t>Комсомольской правды,2</t>
  </si>
  <si>
    <t>К.Маркса,3</t>
  </si>
  <si>
    <t>К.Маркса,1/2</t>
  </si>
  <si>
    <t>К.Маркса, 5</t>
  </si>
  <si>
    <t xml:space="preserve">К.Маркса,1/4     </t>
  </si>
  <si>
    <t>Комсомольской правды,4</t>
  </si>
  <si>
    <t>Д/с «Дельфин»</t>
  </si>
  <si>
    <t>К.Маркса,5/1</t>
  </si>
  <si>
    <t>Н.О.</t>
  </si>
  <si>
    <t>К.Маркса,7</t>
  </si>
  <si>
    <t>К.Маркса,5</t>
  </si>
  <si>
    <t>ООО «Версаль»</t>
  </si>
  <si>
    <t>К.Маркса,1/3</t>
  </si>
  <si>
    <t>ЦТП-13 (предохранителей нет)</t>
  </si>
  <si>
    <t>АТ</t>
  </si>
  <si>
    <t>Освещение РП</t>
  </si>
  <si>
    <t>Отопление РП</t>
  </si>
  <si>
    <t>Кафе Сим-Сим</t>
  </si>
  <si>
    <t>Гаражи ЯУС</t>
  </si>
  <si>
    <t>Кл на сауну</t>
  </si>
  <si>
    <t>Гаражи НГБ</t>
  </si>
  <si>
    <t>ЧП Соловьев автомастерская</t>
  </si>
  <si>
    <t>Гаражи разреза</t>
  </si>
  <si>
    <t>Гаражи ПАТП</t>
  </si>
  <si>
    <t>Солекс Рем</t>
  </si>
  <si>
    <t>Геологов 4</t>
  </si>
  <si>
    <t>ЧП Соныгин</t>
  </si>
  <si>
    <t>Гаражи аэропорта, офис нагорнинской нефтебазы</t>
  </si>
  <si>
    <t>№ ТП</t>
  </si>
  <si>
    <t>ТП-50</t>
  </si>
  <si>
    <t>Итого :</t>
  </si>
  <si>
    <t>ТП-51</t>
  </si>
  <si>
    <t>ТП-52</t>
  </si>
  <si>
    <t>ТП-53</t>
  </si>
  <si>
    <t>Т2-400 кВА №</t>
  </si>
  <si>
    <t>ТП-54</t>
  </si>
  <si>
    <t>Т1-400 кВА №</t>
  </si>
  <si>
    <t>ТП-55</t>
  </si>
  <si>
    <t>Т1-630 кВА №</t>
  </si>
  <si>
    <t>Т2-630 кВА  №</t>
  </si>
  <si>
    <t xml:space="preserve">Т-1 250кВА № </t>
  </si>
  <si>
    <t xml:space="preserve">Т-2 250 кВА № </t>
  </si>
  <si>
    <t>ТП-59</t>
  </si>
  <si>
    <t>РП-2, ТП-56</t>
  </si>
  <si>
    <t>Станция скорой помощи</t>
  </si>
  <si>
    <t xml:space="preserve">Инфекционное отделение №2 </t>
  </si>
  <si>
    <t>Блок Б</t>
  </si>
  <si>
    <t>Поликлиника</t>
  </si>
  <si>
    <t xml:space="preserve">Пищеблок </t>
  </si>
  <si>
    <t>Блок А</t>
  </si>
  <si>
    <t>Инфекционное отделение № 1</t>
  </si>
  <si>
    <t>Хоз. корпус, прачечная</t>
  </si>
  <si>
    <t>ЦТП-15</t>
  </si>
  <si>
    <t>Блок В</t>
  </si>
  <si>
    <t>ССМП.</t>
  </si>
  <si>
    <t xml:space="preserve">Пищеблок, НО </t>
  </si>
  <si>
    <t>Инфекционное отделение №1</t>
  </si>
  <si>
    <t>2. Роддом</t>
  </si>
  <si>
    <t>3. морг</t>
  </si>
  <si>
    <t>4. гараж</t>
  </si>
  <si>
    <t>6. СПК</t>
  </si>
  <si>
    <t>7. Н.О.</t>
  </si>
  <si>
    <t>8. архив</t>
  </si>
  <si>
    <t xml:space="preserve"> Резерв</t>
  </si>
  <si>
    <t xml:space="preserve"> ИТП</t>
  </si>
  <si>
    <t>Булочный цех</t>
  </si>
  <si>
    <t>Аммиачный склад</t>
  </si>
  <si>
    <t>Цех ООО «Хлеб»</t>
  </si>
  <si>
    <t xml:space="preserve"> ЦТП-16</t>
  </si>
  <si>
    <t xml:space="preserve"> Н.О. ул. Геологов</t>
  </si>
  <si>
    <t>Яч 3</t>
  </si>
  <si>
    <t>Гл корпус    откл.</t>
  </si>
  <si>
    <t>АВ</t>
  </si>
  <si>
    <t xml:space="preserve"> Булочный цех</t>
  </si>
  <si>
    <t>12А</t>
  </si>
  <si>
    <t xml:space="preserve"> Резерв </t>
  </si>
  <si>
    <t>7А</t>
  </si>
  <si>
    <t xml:space="preserve">Гл. корпус. </t>
  </si>
  <si>
    <t xml:space="preserve"> Профилакторий</t>
  </si>
  <si>
    <t>ТП-60</t>
  </si>
  <si>
    <t>ТП-61</t>
  </si>
  <si>
    <t>ТП-63</t>
  </si>
  <si>
    <t>ТП-66</t>
  </si>
  <si>
    <t>Т-2 250 кВА №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</si>
  <si>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</si>
  <si>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</si>
  <si>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</si>
  <si>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</si>
  <si>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</si>
  <si>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</si>
  <si>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</si>
  <si>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</si>
  <si>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</si>
  <si>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</si>
  <si>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</si>
  <si>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</si>
  <si>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</si>
  <si>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4. Д. народов 6/1</t>
  </si>
  <si>
    <t>6. мед. училище</t>
  </si>
  <si>
    <t>7. Центр городского мониторинга</t>
  </si>
  <si>
    <t>8. Д.Народов 8/1</t>
  </si>
  <si>
    <t>10. Д.народов 6/1</t>
  </si>
  <si>
    <t>12. Д.народов 8/1</t>
  </si>
  <si>
    <t>13. Центр городского мониторинга</t>
  </si>
  <si>
    <t>15. Мед. Училище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</si>
  <si>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</si>
  <si>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</si>
  <si>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</si>
  <si>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</si>
  <si>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</si>
  <si>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</si>
  <si>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</si>
  <si>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</si>
  <si>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</si>
  <si>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Итого: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</si>
  <si>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</si>
  <si>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</si>
  <si>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</si>
  <si>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</si>
  <si>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</si>
  <si>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</si>
  <si>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</si>
  <si>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</si>
  <si>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</si>
  <si>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</si>
  <si>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</si>
  <si>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</si>
  <si>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</si>
  <si>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</si>
  <si>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</si>
  <si>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</si>
  <si>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</si>
  <si>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</si>
  <si>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</si>
  <si>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</si>
  <si>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</si>
  <si>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</si>
  <si>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</si>
  <si>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</si>
  <si>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</si>
  <si>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</si>
  <si>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</si>
  <si>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</si>
  <si>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</si>
  <si>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</si>
  <si>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</si>
  <si>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</si>
  <si>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</si>
  <si>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</si>
  <si>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</si>
  <si>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</si>
  <si>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</si>
  <si>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</si>
  <si>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</si>
  <si>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</si>
  <si>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</si>
  <si>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</si>
  <si>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</si>
  <si>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</si>
  <si>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</si>
  <si>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</si>
  <si>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</si>
  <si>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</si>
  <si>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</si>
  <si>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</si>
  <si>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</si>
  <si>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</si>
  <si>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</si>
  <si>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</si>
  <si>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</si>
  <si>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</si>
  <si>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</si>
  <si>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</si>
  <si>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</si>
  <si>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</si>
  <si>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</si>
  <si>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</si>
  <si>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</si>
  <si>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</si>
  <si>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</si>
  <si>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</si>
  <si>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</si>
  <si>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</si>
  <si>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</si>
  <si>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</si>
  <si>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</si>
  <si>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</si>
  <si>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</si>
  <si>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</si>
  <si>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</si>
  <si>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</si>
  <si>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</si>
  <si>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</si>
  <si>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</si>
  <si>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</si>
  <si>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</si>
  <si>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</si>
  <si>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</si>
  <si>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</si>
  <si>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</si>
  <si>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</si>
  <si>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</si>
  <si>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</si>
  <si>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</si>
  <si>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</si>
  <si>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</si>
  <si>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</si>
  <si>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</si>
  <si>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</si>
  <si>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</si>
  <si>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</si>
  <si>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</si>
  <si>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</si>
  <si>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</si>
  <si>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</si>
  <si>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</si>
  <si>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</si>
  <si>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</si>
  <si>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</si>
  <si>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</si>
  <si>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</si>
  <si>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</si>
  <si>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</si>
  <si>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</si>
  <si>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</si>
  <si>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</si>
  <si>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</si>
  <si>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</si>
  <si>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</si>
  <si>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</si>
  <si>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</si>
  <si>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</si>
  <si>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</si>
  <si>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</si>
  <si>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</si>
  <si>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</si>
  <si>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</si>
  <si>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</si>
  <si>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</si>
  <si>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</si>
  <si>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</si>
  <si>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</si>
  <si>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</si>
  <si>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</si>
  <si>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</si>
  <si>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</si>
  <si>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</si>
  <si>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</si>
  <si>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</si>
  <si>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</si>
  <si>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</si>
  <si>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</si>
  <si>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Т-1 630кВА №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</si>
  <si>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</si>
  <si>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</si>
  <si>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</si>
  <si>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</si>
  <si>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</si>
  <si>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</si>
  <si>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</si>
  <si>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</si>
  <si>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 xml:space="preserve">Т-1 250 кВА № 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</si>
  <si>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</si>
  <si>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</si>
  <si>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</si>
  <si>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</si>
  <si>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</si>
  <si>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</si>
  <si>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</si>
  <si>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</si>
  <si>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</si>
  <si>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</si>
  <si>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</si>
  <si>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</si>
  <si>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</si>
  <si>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</si>
  <si>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 xml:space="preserve"> Т-2 630 кВА №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</si>
  <si>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</si>
  <si>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</si>
  <si>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</si>
  <si>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</si>
  <si>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</si>
  <si>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</si>
  <si>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</si>
  <si>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</si>
  <si>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</si>
  <si>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</si>
  <si>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</si>
  <si>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</si>
  <si>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</si>
  <si>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</si>
  <si>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</si>
  <si>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</si>
  <si>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</si>
  <si>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</si>
  <si>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</si>
  <si>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</si>
  <si>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</si>
  <si>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</si>
  <si>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</si>
  <si>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</si>
  <si>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</si>
  <si>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</si>
  <si>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</si>
  <si>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</si>
  <si>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</si>
  <si>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</si>
  <si>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</si>
  <si>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</si>
  <si>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</si>
  <si>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</si>
  <si>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</si>
  <si>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</si>
  <si>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</si>
  <si>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</si>
  <si>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</si>
  <si>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</si>
  <si>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</si>
  <si>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</si>
  <si>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</si>
  <si>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</si>
  <si>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</si>
  <si>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</si>
  <si>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</si>
  <si>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</si>
  <si>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</si>
  <si>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</si>
  <si>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</si>
  <si>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</si>
  <si>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</si>
  <si>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</si>
  <si>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</si>
  <si>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</si>
  <si>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</si>
  <si>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</si>
  <si>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</si>
  <si>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</si>
  <si>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</si>
  <si>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</si>
  <si>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</si>
  <si>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</si>
  <si>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</si>
  <si>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</si>
  <si>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</si>
  <si>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</si>
  <si>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</si>
  <si>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</si>
  <si>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</si>
  <si>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</si>
  <si>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</si>
  <si>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</si>
  <si>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</si>
  <si>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</si>
  <si>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</si>
  <si>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</si>
  <si>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</si>
  <si>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</si>
  <si>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</si>
  <si>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</si>
  <si>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</si>
  <si>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</si>
  <si>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</si>
  <si>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</si>
  <si>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</si>
  <si>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</si>
  <si>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</si>
  <si>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4.АТС-6</t>
  </si>
  <si>
    <t>14. Резерв</t>
  </si>
  <si>
    <t xml:space="preserve">6.АТС - 6 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</si>
  <si>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</si>
  <si>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</si>
  <si>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</si>
  <si>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</si>
  <si>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</si>
  <si>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</si>
  <si>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</si>
  <si>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</si>
  <si>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</si>
  <si>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</si>
  <si>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</si>
  <si>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</si>
  <si>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</si>
  <si>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</si>
  <si>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</si>
  <si>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</si>
  <si>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</si>
  <si>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</si>
  <si>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</si>
  <si>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</si>
  <si>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</si>
  <si>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</si>
  <si>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</si>
  <si>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</si>
  <si>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</si>
  <si>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</si>
  <si>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</si>
  <si>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</si>
  <si>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</si>
  <si>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</si>
  <si>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</si>
  <si>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</si>
  <si>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</si>
  <si>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</si>
  <si>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</si>
  <si>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</si>
  <si>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</si>
  <si>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</si>
  <si>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</si>
  <si>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</si>
  <si>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</si>
  <si>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</si>
  <si>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</si>
  <si>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</si>
  <si>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</si>
  <si>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</si>
  <si>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</si>
  <si>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</si>
  <si>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</si>
  <si>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</si>
  <si>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</si>
  <si>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</si>
  <si>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</si>
  <si>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</si>
  <si>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</si>
  <si>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</si>
  <si>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</si>
  <si>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</si>
  <si>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</si>
  <si>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</si>
  <si>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</si>
  <si>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</si>
  <si>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</si>
  <si>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</si>
  <si>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</si>
  <si>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</si>
  <si>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</si>
  <si>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</si>
  <si>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</si>
  <si>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</si>
  <si>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</si>
  <si>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</si>
  <si>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</si>
  <si>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</si>
  <si>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Т-1  кВА №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</si>
  <si>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</si>
  <si>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</si>
  <si>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</si>
  <si>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</si>
  <si>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</si>
  <si>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</si>
  <si>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</si>
  <si>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</si>
  <si>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</si>
  <si>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Т-1   250 кВА №</t>
  </si>
  <si>
    <t>Т-1  400 кВА №</t>
  </si>
  <si>
    <t>Т-2  630 кВА №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</si>
  <si>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</si>
  <si>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</si>
  <si>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</si>
  <si>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</si>
  <si>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</si>
  <si>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</si>
  <si>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</si>
  <si>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</si>
  <si>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</si>
  <si>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</si>
  <si>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</si>
  <si>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</si>
  <si>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</si>
  <si>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</si>
  <si>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</si>
  <si>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</si>
  <si>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АВ. Стройплощадка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</si>
  <si>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</si>
  <si>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</si>
  <si>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</si>
  <si>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</si>
  <si>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</si>
  <si>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</si>
  <si>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</si>
  <si>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</si>
  <si>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</si>
  <si>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</si>
  <si>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</si>
  <si>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</si>
  <si>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</si>
  <si>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</si>
  <si>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</si>
  <si>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</si>
  <si>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</si>
  <si>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</si>
  <si>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</si>
  <si>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</si>
  <si>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</si>
  <si>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</si>
  <si>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</si>
  <si>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</si>
  <si>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</si>
  <si>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</si>
  <si>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</si>
  <si>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</si>
  <si>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</si>
  <si>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</si>
  <si>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</si>
  <si>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13. Лужников 5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</si>
  <si>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</si>
  <si>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</si>
  <si>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</si>
  <si>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</si>
  <si>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</si>
  <si>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</si>
  <si>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</si>
  <si>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</si>
  <si>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</si>
  <si>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</si>
  <si>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</si>
  <si>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</si>
  <si>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</si>
  <si>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</si>
  <si>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</si>
  <si>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</si>
  <si>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</si>
  <si>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</si>
  <si>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</si>
  <si>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</si>
  <si>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</si>
  <si>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</si>
  <si>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</si>
  <si>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</si>
  <si>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3.</t>
  </si>
  <si>
    <t>4.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</si>
  <si>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</si>
  <si>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</si>
  <si>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</si>
  <si>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</si>
  <si>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</si>
  <si>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</si>
  <si>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</si>
  <si>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</si>
  <si>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</si>
  <si>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</si>
  <si>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</si>
  <si>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</si>
  <si>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</si>
  <si>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</si>
  <si>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</si>
  <si>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</si>
  <si>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</si>
  <si>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</si>
  <si>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</si>
  <si>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</si>
  <si>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</si>
  <si>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</si>
  <si>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</si>
  <si>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</si>
  <si>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</si>
  <si>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</si>
  <si>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</si>
  <si>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</si>
  <si>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откл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</si>
  <si>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</si>
  <si>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</si>
  <si>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</si>
  <si>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</si>
  <si>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К. Маркса 3/2</t>
  </si>
  <si>
    <t>ОАО ГМК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</si>
  <si>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</si>
  <si>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</si>
  <si>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</si>
  <si>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</si>
  <si>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</si>
  <si>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</si>
  <si>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</si>
  <si>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</si>
  <si>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</si>
  <si>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</si>
  <si>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</si>
  <si>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</si>
  <si>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</si>
  <si>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</si>
  <si>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</si>
  <si>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</si>
  <si>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</si>
  <si>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К.Маркса 1/2</t>
  </si>
  <si>
    <t>Т - кВА №</t>
  </si>
  <si>
    <t>15.ТУСКУЛ</t>
  </si>
  <si>
    <t>7А. Комсомольская 2/1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</si>
  <si>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</si>
  <si>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</si>
  <si>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</si>
  <si>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</si>
  <si>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</si>
  <si>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</si>
  <si>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</si>
  <si>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>7.  ИП Бабаев, торг. Павильон "Джамиля"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</si>
  <si>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</si>
  <si>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</si>
  <si>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</si>
  <si>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</si>
  <si>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</si>
  <si>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</si>
  <si>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</si>
  <si>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</si>
  <si>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16. ОГИБДД</t>
  </si>
  <si>
    <t>5. Харбин</t>
  </si>
  <si>
    <t>6. Харбин</t>
  </si>
  <si>
    <t>8. Адреналин</t>
  </si>
  <si>
    <t>11.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</si>
  <si>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</si>
  <si>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</si>
  <si>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</si>
  <si>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</si>
  <si>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</si>
  <si>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</si>
  <si>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</si>
  <si>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</si>
  <si>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</si>
  <si>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</si>
  <si>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</si>
  <si>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</si>
  <si>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</si>
  <si>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</si>
  <si>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</si>
  <si>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</si>
  <si>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</si>
  <si>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</si>
  <si>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</si>
  <si>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</si>
  <si>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>1. Чурапчинская 30/1,  28/1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</si>
  <si>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</si>
  <si>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</si>
  <si>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</si>
  <si>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</si>
  <si>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</si>
  <si>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</si>
  <si>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</si>
  <si>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</si>
  <si>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</si>
  <si>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</si>
  <si>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</si>
  <si>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</si>
  <si>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</si>
  <si>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</si>
  <si>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</si>
  <si>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</si>
  <si>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</si>
  <si>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15. Чурапчинская 1/1, 1/2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</si>
  <si>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</si>
  <si>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</si>
  <si>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</si>
  <si>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</si>
  <si>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</si>
  <si>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7.  Геологов 27, 29.  </t>
  </si>
  <si>
    <t>Т-2 400 кВА №18235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</si>
  <si>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</si>
  <si>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</si>
  <si>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</si>
  <si>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</si>
  <si>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</si>
  <si>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</si>
  <si>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</si>
  <si>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</si>
  <si>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</si>
  <si>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</si>
  <si>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</si>
  <si>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</si>
  <si>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Т-2 400 кВА № 23157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</si>
  <si>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</si>
  <si>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</si>
  <si>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</si>
  <si>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</si>
  <si>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</si>
  <si>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</si>
  <si>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Т-1  250 кВА № 181834</t>
  </si>
  <si>
    <t>Т-2  250 кВА № 1778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</si>
  <si>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</si>
  <si>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</si>
  <si>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</si>
  <si>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</si>
  <si>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>Т-1 400 кВА № 5081</t>
  </si>
  <si>
    <t>Т-  кВА № 1271771</t>
  </si>
  <si>
    <t>Т-2  кВА № 51496</t>
  </si>
  <si>
    <t>Т-1 400 кВА № 19800</t>
  </si>
  <si>
    <t>Т-2 400 кВА № 36799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</si>
  <si>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</si>
  <si>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</si>
  <si>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</si>
  <si>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</si>
  <si>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</si>
  <si>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</si>
  <si>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</si>
  <si>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</si>
  <si>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</si>
  <si>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</si>
  <si>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</si>
  <si>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</si>
  <si>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Т-1 630 кВА № 31913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</si>
  <si>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</si>
  <si>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</si>
  <si>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</si>
  <si>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</si>
  <si>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</si>
  <si>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</si>
  <si>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</si>
  <si>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</si>
  <si>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</si>
  <si>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 xml:space="preserve"> 5. ООО "Перспектива"</t>
  </si>
  <si>
    <t>2.К. Маркса 18</t>
  </si>
  <si>
    <t>Т-1 400 кВА № 12011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</si>
  <si>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</si>
  <si>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</si>
  <si>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</si>
  <si>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</si>
  <si>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</si>
  <si>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>Т1-400 кВА № 4341</t>
  </si>
  <si>
    <t>Т2-400 кВА № 9195</t>
  </si>
  <si>
    <t>Т1-400 кВА № 88949</t>
  </si>
  <si>
    <t>Т2-630 кВА № 21180</t>
  </si>
  <si>
    <t xml:space="preserve">3.К.Маркса,13.  (2 под) </t>
  </si>
  <si>
    <t>4.Ойунского,3  (офис теплонол)</t>
  </si>
  <si>
    <t>7.К.Маркса,13 (4 под), Сев. Викт.</t>
  </si>
  <si>
    <t>Т-1 630 кВА № 40906</t>
  </si>
  <si>
    <t>Т-2 630 кВА № 7652</t>
  </si>
  <si>
    <t>8. магазин Океан, три гнома, Алмаз банк</t>
  </si>
  <si>
    <t>16. Океан, 3 гнома, союзпечать, Албанк</t>
  </si>
  <si>
    <t>Т-1 630 кВА  № 6588392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</si>
  <si>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</si>
  <si>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</si>
  <si>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</si>
  <si>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</si>
  <si>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>Т-1 400 кВА № 29831</t>
  </si>
  <si>
    <t>Т-2 630 кВА № 0866784</t>
  </si>
  <si>
    <t>Т-1 630 кВА № 319863</t>
  </si>
  <si>
    <t>Т-2 630 кВА № 19745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</si>
  <si>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</si>
  <si>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</si>
  <si>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</si>
  <si>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</si>
  <si>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Т-1 630 кВА № 6378991</t>
  </si>
  <si>
    <t>Т-2 400 кВА № 12289</t>
  </si>
  <si>
    <t>6. Др. Н. 15/1 (2 под)</t>
  </si>
  <si>
    <t>8. Др. Н. 17/2  (5 под)</t>
  </si>
  <si>
    <t>10. Павильон «Норд», Медео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</si>
  <si>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</si>
  <si>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</si>
  <si>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</si>
  <si>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</si>
  <si>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</si>
  <si>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</si>
  <si>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Т-1 400 кВА №  11986</t>
  </si>
  <si>
    <t>Т-2 400 кВА № 5798693</t>
  </si>
  <si>
    <t>Т-1 400 кВА № 23546</t>
  </si>
  <si>
    <t>Т-2 400 кВА № 18296</t>
  </si>
  <si>
    <t>16.   Др.Народов-1  2й подъезд</t>
  </si>
  <si>
    <t>Т-2 400 кВА № 5081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</si>
  <si>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</si>
  <si>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</si>
  <si>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</si>
  <si>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</si>
  <si>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Т-1 400 кВА № 18449</t>
  </si>
  <si>
    <t>Т-2 400 кВА № 12823</t>
  </si>
  <si>
    <t>Т-1 400 кВА № 4061389</t>
  </si>
  <si>
    <t>Т-2 630 кВА № 19805</t>
  </si>
  <si>
    <t>10.   СКБ ИП Тарасов</t>
  </si>
  <si>
    <t>Т-1 400 кВА № 33537</t>
  </si>
  <si>
    <t>Т-2 400 кВА № 29046</t>
  </si>
  <si>
    <t>Т-2 630 кВА №37481</t>
  </si>
  <si>
    <t xml:space="preserve">11.  </t>
  </si>
  <si>
    <t>Рынок 2 ввод</t>
  </si>
  <si>
    <t>ТОЦ  Айгуль, Товары для дома, Аптека, сбер.банк</t>
  </si>
  <si>
    <t>Т-1 400 кВА № 4069789</t>
  </si>
  <si>
    <t>Т-2 400 кВА № 4070289</t>
  </si>
  <si>
    <t>16.Геологов  7,5</t>
  </si>
  <si>
    <t>17А. Киоск "Эдельфейс"</t>
  </si>
  <si>
    <r>
      <t xml:space="preserve">2. Цех по произв. Битумной эмульсии </t>
    </r>
    <r>
      <rPr>
        <b/>
        <sz val="12"/>
        <rFont val="Times New Roman"/>
        <family val="1"/>
      </rPr>
      <t>откл.</t>
    </r>
  </si>
  <si>
    <t>2. Цех «Радуга» Ю/Я-7</t>
  </si>
  <si>
    <t>20А. Комсомольская 20/1</t>
  </si>
  <si>
    <t>16А. Комсомольская 19,19/1,17,17/1,17/2.</t>
  </si>
  <si>
    <t>8А.Комсомольская  21,21/1,21/2,23  (врем-ка)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</si>
  <si>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</si>
  <si>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</si>
  <si>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</si>
  <si>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</si>
  <si>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3НО рекламная студия 21 век.</t>
  </si>
  <si>
    <t>12. Я строю сам откл.</t>
  </si>
  <si>
    <t>ТП-62</t>
  </si>
  <si>
    <t>Т-2  250кВА №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</si>
  <si>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</si>
  <si>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</si>
  <si>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</si>
  <si>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</si>
  <si>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</si>
  <si>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</si>
  <si>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</si>
  <si>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</si>
  <si>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</si>
  <si>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</si>
  <si>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</si>
  <si>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Т-1 250 кВА № 5075</t>
  </si>
  <si>
    <t>Т-1 630 кВА № 6589692</t>
  </si>
  <si>
    <t>Т-2 630 кВА № 6592692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</si>
  <si>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</si>
  <si>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</si>
  <si>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</si>
  <si>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</si>
  <si>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</si>
  <si>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</si>
  <si>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 xml:space="preserve">Геологов 75 </t>
  </si>
  <si>
    <t>ГИС корпус «Северная»                    откл.</t>
  </si>
  <si>
    <t>ГИС Сосновая                      откл.</t>
  </si>
  <si>
    <t>Автоцент ИП Морозов.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</si>
  <si>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</si>
  <si>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</si>
  <si>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</si>
  <si>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</si>
  <si>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</si>
  <si>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</si>
  <si>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</si>
  <si>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</si>
  <si>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</si>
  <si>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</si>
  <si>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</si>
  <si>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</si>
  <si>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УПК </t>
  </si>
  <si>
    <t>15.04.13г.</t>
  </si>
  <si>
    <t>РУ-0,4кВ закрыто на замок телецентра.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</si>
  <si>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</si>
  <si>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</si>
  <si>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</si>
  <si>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</si>
  <si>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</si>
  <si>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</si>
  <si>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</si>
  <si>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</si>
  <si>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</si>
  <si>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</si>
  <si>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</si>
  <si>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</si>
  <si>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</si>
  <si>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</si>
  <si>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11.   ?</t>
  </si>
  <si>
    <t>14.   Др. Народов-1 4-й подъезд</t>
  </si>
  <si>
    <t>12.  Резерв</t>
  </si>
  <si>
    <t>Т1- 630кВА № 8058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</si>
  <si>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</si>
  <si>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</si>
  <si>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</si>
  <si>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</si>
  <si>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</si>
  <si>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 xml:space="preserve">22. </t>
  </si>
  <si>
    <t xml:space="preserve">12. Ю.Якутская 1, 1/1    </t>
  </si>
  <si>
    <t>13. Ю.Якутская  5/1         откл.</t>
  </si>
  <si>
    <t>14. Ю.Якутская 1, 1/1, 3           откл.</t>
  </si>
  <si>
    <t>11 Ц Т6</t>
  </si>
  <si>
    <t>1.04.13г</t>
  </si>
  <si>
    <t>3.04.14г</t>
  </si>
  <si>
    <t>3.04.14г.</t>
  </si>
  <si>
    <t>04.04.14г.</t>
  </si>
  <si>
    <t>5.04.14г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</si>
  <si>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</si>
  <si>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</si>
  <si>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</si>
  <si>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02.04.14г</t>
  </si>
  <si>
    <t>02.04.14г.</t>
  </si>
  <si>
    <t>4. Пионерная 3</t>
  </si>
  <si>
    <t>06.04.14г.</t>
  </si>
  <si>
    <t>06.04.14г</t>
  </si>
  <si>
    <t>08.04.14г</t>
  </si>
  <si>
    <t>08.04.14г.</t>
  </si>
  <si>
    <t>АВ-1</t>
  </si>
  <si>
    <t>9.04.14г</t>
  </si>
  <si>
    <t>11.04.14г.</t>
  </si>
  <si>
    <t>12.04.14г.</t>
  </si>
  <si>
    <t>10.  Ленина 6 Аэрофлот - ЦНЭ     откл.</t>
  </si>
  <si>
    <t>13.04.14г.</t>
  </si>
  <si>
    <t>15.04.14г.</t>
  </si>
  <si>
    <t>10.04.14г.</t>
  </si>
  <si>
    <t>10.04.14г</t>
  </si>
  <si>
    <t>14.04.14г</t>
  </si>
  <si>
    <t>16.04.14г.</t>
  </si>
  <si>
    <t>7. Белаз центр</t>
  </si>
  <si>
    <t xml:space="preserve">9. Мечеть </t>
  </si>
  <si>
    <t>17.04.14.</t>
  </si>
  <si>
    <t>19.04.14г</t>
  </si>
  <si>
    <t>7. МТС</t>
  </si>
  <si>
    <t>5.  Сахателеком.</t>
  </si>
  <si>
    <t>20.04.14г.</t>
  </si>
  <si>
    <t>21.04.14г.</t>
  </si>
  <si>
    <t>14. адреса нет.</t>
  </si>
  <si>
    <t>освещение РП</t>
  </si>
  <si>
    <t>отопление РП</t>
  </si>
  <si>
    <t>23.04.14г.</t>
  </si>
  <si>
    <t>24.04.14г.</t>
  </si>
  <si>
    <t>24.04.14г</t>
  </si>
  <si>
    <t>8.</t>
  </si>
  <si>
    <t>22.04.14г</t>
  </si>
  <si>
    <t>22.04.14г.</t>
  </si>
  <si>
    <t>18.04.14г.</t>
  </si>
  <si>
    <t>Дата выполнения замеров</t>
  </si>
  <si>
    <t>№ РБ, АВ, объекта</t>
  </si>
  <si>
    <r>
      <t xml:space="preserve">Т-1 400 кВА </t>
    </r>
    <r>
      <rPr>
        <b/>
        <i/>
        <sz val="12"/>
        <rFont val="Times New Roman"/>
        <family val="1"/>
      </rPr>
      <t>№</t>
    </r>
    <r>
      <rPr>
        <b/>
        <sz val="12"/>
        <rFont val="Times New Roman"/>
        <family val="1"/>
      </rPr>
      <t xml:space="preserve"> 24642</t>
    </r>
  </si>
  <si>
    <r>
      <t>8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павильон "Мясопродукты", Т/П "Золотая рыбка", ИП Пан Н.Е.</t>
    </r>
  </si>
  <si>
    <r>
      <t xml:space="preserve">13. ЯГУ ВЛ правая цепь; </t>
    </r>
    <r>
      <rPr>
        <b/>
        <sz val="12"/>
        <rFont val="Times New Roman"/>
        <family val="1"/>
      </rPr>
      <t>гаражи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</si>
</sst>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0" fillId="0" borderId="19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30" fillId="0" borderId="19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30" fillId="0" borderId="19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 indent="2"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1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5.7109375" style="12" customWidth="1"/>
    <col min="2" max="2" width="4.7109375" style="12" customWidth="1"/>
    <col min="3" max="3" width="52.00390625" style="12" customWidth="1"/>
    <col min="4" max="16384" width="9.140625" style="12" customWidth="1"/>
  </cols>
  <sheetData>
    <row r="1" spans="1:7" ht="49.5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28" t="s">
        <v>2</v>
      </c>
      <c r="G1" s="28" t="s">
        <v>3</v>
      </c>
    </row>
    <row r="2" spans="1:7" ht="16.5" thickBot="1">
      <c r="A2" s="29" t="s">
        <v>1422</v>
      </c>
      <c r="B2" s="30"/>
      <c r="C2" s="13" t="s">
        <v>82</v>
      </c>
      <c r="D2" s="31"/>
      <c r="E2" s="31"/>
      <c r="F2" s="31"/>
      <c r="G2" s="31"/>
    </row>
    <row r="3" spans="1:7" ht="18" customHeight="1" thickBot="1">
      <c r="A3" s="32"/>
      <c r="B3" s="33" t="s">
        <v>74</v>
      </c>
      <c r="C3" s="22" t="s">
        <v>1369</v>
      </c>
      <c r="D3" s="34">
        <v>8</v>
      </c>
      <c r="E3" s="34">
        <v>8</v>
      </c>
      <c r="F3" s="34">
        <v>15</v>
      </c>
      <c r="G3" s="34">
        <v>5</v>
      </c>
    </row>
    <row r="4" spans="1:7" ht="16.5" customHeight="1" hidden="1" thickBot="1">
      <c r="A4" s="174"/>
      <c r="B4" s="35"/>
      <c r="C4" s="23"/>
      <c r="D4" s="36"/>
      <c r="E4" s="36"/>
      <c r="F4" s="36"/>
      <c r="G4" s="36"/>
    </row>
    <row r="5" spans="1:7" ht="20.25" customHeight="1" thickBot="1">
      <c r="A5" s="174"/>
      <c r="B5" s="175"/>
      <c r="C5" s="5" t="s">
        <v>4</v>
      </c>
      <c r="D5" s="37">
        <v>17</v>
      </c>
      <c r="E5" s="37">
        <v>17</v>
      </c>
      <c r="F5" s="37">
        <v>4</v>
      </c>
      <c r="G5" s="37">
        <v>9</v>
      </c>
    </row>
    <row r="6" spans="1:7" ht="16.5" thickBot="1">
      <c r="A6" s="174"/>
      <c r="B6" s="175"/>
      <c r="C6" s="1" t="s">
        <v>5</v>
      </c>
      <c r="D6" s="18">
        <v>50</v>
      </c>
      <c r="E6" s="18">
        <v>42</v>
      </c>
      <c r="F6" s="18">
        <v>23</v>
      </c>
      <c r="G6" s="18">
        <v>18</v>
      </c>
    </row>
    <row r="7" spans="1:7" ht="16.5" thickBot="1">
      <c r="A7" s="174"/>
      <c r="B7" s="175"/>
      <c r="C7" s="1" t="s">
        <v>6</v>
      </c>
      <c r="D7" s="18">
        <v>27</v>
      </c>
      <c r="E7" s="18">
        <v>0</v>
      </c>
      <c r="F7" s="18">
        <v>0</v>
      </c>
      <c r="G7" s="18">
        <v>18</v>
      </c>
    </row>
    <row r="8" spans="1:7" ht="16.5" thickBot="1">
      <c r="A8" s="174"/>
      <c r="B8" s="175"/>
      <c r="C8" s="1" t="s">
        <v>1153</v>
      </c>
      <c r="D8" s="18">
        <v>3</v>
      </c>
      <c r="E8" s="18">
        <v>11</v>
      </c>
      <c r="F8" s="18">
        <v>3</v>
      </c>
      <c r="G8" s="18">
        <v>8</v>
      </c>
    </row>
    <row r="9" spans="1:7" ht="16.5" thickBot="1">
      <c r="A9" s="174"/>
      <c r="B9" s="175"/>
      <c r="C9" s="1" t="s">
        <v>1340</v>
      </c>
      <c r="D9" s="18"/>
      <c r="E9" s="18">
        <v>28</v>
      </c>
      <c r="F9" s="18"/>
      <c r="G9" s="18">
        <v>28</v>
      </c>
    </row>
    <row r="10" spans="1:7" ht="16.5" thickBot="1">
      <c r="A10" s="174"/>
      <c r="B10" s="175"/>
      <c r="C10" s="1" t="s">
        <v>1341</v>
      </c>
      <c r="D10" s="18"/>
      <c r="E10" s="18"/>
      <c r="F10" s="18">
        <v>2</v>
      </c>
      <c r="G10" s="18">
        <v>2</v>
      </c>
    </row>
    <row r="11" spans="1:7" ht="16.5" thickBot="1">
      <c r="A11" s="174"/>
      <c r="B11" s="175"/>
      <c r="C11" s="3" t="s">
        <v>80</v>
      </c>
      <c r="D11" s="42">
        <f>SUM(D3:D10)</f>
        <v>105</v>
      </c>
      <c r="E11" s="42">
        <f>SUM(E3:E10)</f>
        <v>106</v>
      </c>
      <c r="F11" s="42">
        <f>SUM(F3:F10)</f>
        <v>47</v>
      </c>
      <c r="G11" s="42">
        <f>SUM(G3:G10)</f>
        <v>88</v>
      </c>
    </row>
    <row r="12" spans="1:7" ht="16.5" thickBot="1">
      <c r="A12" s="174"/>
      <c r="B12" s="175"/>
      <c r="C12" s="13" t="s">
        <v>83</v>
      </c>
      <c r="D12" s="18"/>
      <c r="E12" s="18"/>
      <c r="F12" s="18"/>
      <c r="G12" s="18"/>
    </row>
    <row r="13" spans="1:10" ht="16.5" thickBot="1">
      <c r="A13" s="174"/>
      <c r="B13" s="175"/>
      <c r="C13" s="17" t="s">
        <v>1154</v>
      </c>
      <c r="D13" s="37">
        <v>4</v>
      </c>
      <c r="E13" s="37">
        <v>13</v>
      </c>
      <c r="F13" s="37">
        <v>10</v>
      </c>
      <c r="G13" s="37">
        <v>15</v>
      </c>
      <c r="J13" s="38"/>
    </row>
    <row r="14" spans="1:10" ht="16.5" thickBot="1">
      <c r="A14" s="174"/>
      <c r="B14" s="175"/>
      <c r="C14" s="4" t="s">
        <v>1121</v>
      </c>
      <c r="D14" s="18">
        <v>0</v>
      </c>
      <c r="E14" s="18">
        <v>0</v>
      </c>
      <c r="F14" s="18">
        <v>0</v>
      </c>
      <c r="G14" s="18">
        <v>0</v>
      </c>
      <c r="J14" s="38"/>
    </row>
    <row r="15" spans="1:7" ht="16.5" thickBot="1">
      <c r="A15" s="174"/>
      <c r="B15" s="175"/>
      <c r="C15" s="1" t="s">
        <v>7</v>
      </c>
      <c r="D15" s="18">
        <v>0</v>
      </c>
      <c r="E15" s="18">
        <v>0</v>
      </c>
      <c r="F15" s="18">
        <v>0</v>
      </c>
      <c r="G15" s="18">
        <v>0</v>
      </c>
    </row>
    <row r="16" spans="1:7" ht="16.5" thickBot="1">
      <c r="A16" s="174"/>
      <c r="B16" s="175"/>
      <c r="C16" s="1" t="s">
        <v>1370</v>
      </c>
      <c r="D16" s="18">
        <v>0</v>
      </c>
      <c r="E16" s="18">
        <v>0</v>
      </c>
      <c r="F16" s="18">
        <v>0</v>
      </c>
      <c r="G16" s="18">
        <v>0</v>
      </c>
    </row>
    <row r="17" spans="1:7" ht="16.5" thickBot="1">
      <c r="A17" s="174"/>
      <c r="B17" s="175"/>
      <c r="C17" s="1" t="s">
        <v>1155</v>
      </c>
      <c r="D17" s="18">
        <v>5</v>
      </c>
      <c r="E17" s="18">
        <v>12</v>
      </c>
      <c r="F17" s="18">
        <v>11</v>
      </c>
      <c r="G17" s="18">
        <v>3</v>
      </c>
    </row>
    <row r="18" spans="1:7" ht="16.5" thickBot="1">
      <c r="A18" s="174"/>
      <c r="B18" s="175"/>
      <c r="C18" s="1" t="s">
        <v>8</v>
      </c>
      <c r="D18" s="18">
        <v>14</v>
      </c>
      <c r="E18" s="18">
        <v>6</v>
      </c>
      <c r="F18" s="18">
        <v>14</v>
      </c>
      <c r="G18" s="18">
        <v>7</v>
      </c>
    </row>
    <row r="19" spans="1:7" ht="16.5" thickBot="1">
      <c r="A19" s="174"/>
      <c r="B19" s="175"/>
      <c r="C19" s="3" t="s">
        <v>81</v>
      </c>
      <c r="D19" s="42">
        <f>SUM(D13:D18)</f>
        <v>23</v>
      </c>
      <c r="E19" s="42">
        <f>SUM(E13:E18)</f>
        <v>31</v>
      </c>
      <c r="F19" s="42">
        <f>SUM(F13:F18)</f>
        <v>35</v>
      </c>
      <c r="G19" s="42">
        <f>SUM(G13:G18)</f>
        <v>25</v>
      </c>
    </row>
    <row r="20" spans="1:7" ht="16.5" thickBot="1">
      <c r="A20" s="176"/>
      <c r="B20" s="177"/>
      <c r="C20" s="39" t="s">
        <v>84</v>
      </c>
      <c r="D20" s="39">
        <f>D19+D11</f>
        <v>128</v>
      </c>
      <c r="E20" s="39">
        <f>E19+E11</f>
        <v>137</v>
      </c>
      <c r="F20" s="39">
        <f>F19+F11</f>
        <v>82</v>
      </c>
      <c r="G20" s="39">
        <f>G19+G11</f>
        <v>113</v>
      </c>
    </row>
    <row r="21" spans="1:7" ht="16.5" thickBot="1">
      <c r="A21" s="178"/>
      <c r="B21" s="179"/>
      <c r="C21" s="40"/>
      <c r="D21" s="40"/>
      <c r="E21" s="40"/>
      <c r="F21" s="40"/>
      <c r="G21" s="41"/>
    </row>
    <row r="22" spans="1:7" ht="16.5" thickBot="1">
      <c r="A22" s="29" t="s">
        <v>1422</v>
      </c>
      <c r="B22" s="30"/>
      <c r="C22" s="13" t="s">
        <v>85</v>
      </c>
      <c r="D22" s="31"/>
      <c r="E22" s="31"/>
      <c r="F22" s="31"/>
      <c r="G22" s="31"/>
    </row>
    <row r="23" spans="1:7" ht="18" customHeight="1" thickBot="1">
      <c r="A23" s="34"/>
      <c r="B23" s="33" t="s">
        <v>75</v>
      </c>
      <c r="C23" s="5" t="s">
        <v>1342</v>
      </c>
      <c r="D23" s="37"/>
      <c r="E23" s="37"/>
      <c r="F23" s="37"/>
      <c r="G23" s="37"/>
    </row>
    <row r="24" spans="1:7" ht="16.5" thickBot="1">
      <c r="A24" s="57"/>
      <c r="B24" s="175"/>
      <c r="C24" s="1" t="s">
        <v>1156</v>
      </c>
      <c r="D24" s="18">
        <v>38</v>
      </c>
      <c r="E24" s="18">
        <v>26</v>
      </c>
      <c r="F24" s="18">
        <v>28</v>
      </c>
      <c r="G24" s="18">
        <v>15</v>
      </c>
    </row>
    <row r="25" spans="1:7" ht="16.5" thickBot="1">
      <c r="A25" s="57"/>
      <c r="B25" s="175"/>
      <c r="C25" s="1" t="s">
        <v>9</v>
      </c>
      <c r="D25" s="18">
        <v>39</v>
      </c>
      <c r="E25" s="18">
        <v>22</v>
      </c>
      <c r="F25" s="18">
        <v>7</v>
      </c>
      <c r="G25" s="18">
        <v>18</v>
      </c>
    </row>
    <row r="26" spans="1:7" ht="16.5" thickBot="1">
      <c r="A26" s="57"/>
      <c r="B26" s="175"/>
      <c r="C26" s="1" t="s">
        <v>10</v>
      </c>
      <c r="D26" s="18">
        <v>11</v>
      </c>
      <c r="E26" s="18">
        <v>3</v>
      </c>
      <c r="F26" s="18">
        <v>2</v>
      </c>
      <c r="G26" s="18">
        <v>1</v>
      </c>
    </row>
    <row r="27" spans="1:7" ht="16.5" thickBot="1">
      <c r="A27" s="57"/>
      <c r="B27" s="175"/>
      <c r="C27" s="1" t="s">
        <v>11</v>
      </c>
      <c r="D27" s="18">
        <v>135</v>
      </c>
      <c r="E27" s="18">
        <v>135</v>
      </c>
      <c r="F27" s="18">
        <v>136</v>
      </c>
      <c r="G27" s="18">
        <v>2</v>
      </c>
    </row>
    <row r="28" spans="1:7" ht="16.5" thickBot="1">
      <c r="A28" s="57"/>
      <c r="B28" s="175"/>
      <c r="C28" s="1" t="s">
        <v>12</v>
      </c>
      <c r="D28" s="18">
        <v>23</v>
      </c>
      <c r="E28" s="18">
        <v>13</v>
      </c>
      <c r="F28" s="18">
        <v>12</v>
      </c>
      <c r="G28" s="18">
        <v>8</v>
      </c>
    </row>
    <row r="29" spans="1:7" ht="16.5" thickBot="1">
      <c r="A29" s="57"/>
      <c r="B29" s="175"/>
      <c r="C29" s="3" t="s">
        <v>80</v>
      </c>
      <c r="D29" s="42">
        <f>SUM(D23:D28)</f>
        <v>246</v>
      </c>
      <c r="E29" s="42">
        <f>SUM(E23:E28)</f>
        <v>199</v>
      </c>
      <c r="F29" s="42">
        <f>SUM(F23:F28)</f>
        <v>185</v>
      </c>
      <c r="G29" s="42">
        <f>SUM(G23:G28)</f>
        <v>44</v>
      </c>
    </row>
    <row r="30" spans="1:7" ht="16.5" thickBot="1">
      <c r="A30" s="57"/>
      <c r="B30" s="175"/>
      <c r="C30" s="13" t="s">
        <v>86</v>
      </c>
      <c r="D30" s="18"/>
      <c r="E30" s="18"/>
      <c r="F30" s="18"/>
      <c r="G30" s="18"/>
    </row>
    <row r="31" spans="1:7" ht="16.5" thickBot="1">
      <c r="A31" s="57"/>
      <c r="B31" s="175"/>
      <c r="C31" s="1" t="s">
        <v>1157</v>
      </c>
      <c r="D31" s="18">
        <v>15</v>
      </c>
      <c r="E31" s="18">
        <v>9</v>
      </c>
      <c r="F31" s="18">
        <v>12</v>
      </c>
      <c r="G31" s="18">
        <v>4</v>
      </c>
    </row>
    <row r="32" spans="1:7" ht="16.5" thickBot="1">
      <c r="A32" s="57"/>
      <c r="B32" s="175"/>
      <c r="C32" s="1" t="s">
        <v>13</v>
      </c>
      <c r="D32" s="18">
        <v>1</v>
      </c>
      <c r="E32" s="18">
        <v>20</v>
      </c>
      <c r="F32" s="18">
        <v>20</v>
      </c>
      <c r="G32" s="18">
        <v>25</v>
      </c>
    </row>
    <row r="33" spans="1:7" ht="16.5" thickBot="1">
      <c r="A33" s="57"/>
      <c r="B33" s="175"/>
      <c r="C33" s="1" t="s">
        <v>1158</v>
      </c>
      <c r="D33" s="18">
        <v>36</v>
      </c>
      <c r="E33" s="18">
        <v>41</v>
      </c>
      <c r="F33" s="18">
        <v>24</v>
      </c>
      <c r="G33" s="18">
        <v>14</v>
      </c>
    </row>
    <row r="34" spans="1:7" ht="16.5" thickBot="1">
      <c r="A34" s="57"/>
      <c r="B34" s="175"/>
      <c r="C34" s="1" t="s">
        <v>1159</v>
      </c>
      <c r="D34" s="18">
        <v>16</v>
      </c>
      <c r="E34" s="18">
        <v>12</v>
      </c>
      <c r="F34" s="18">
        <v>5</v>
      </c>
      <c r="G34" s="18">
        <v>10</v>
      </c>
    </row>
    <row r="35" spans="1:7" ht="16.5" thickBot="1">
      <c r="A35" s="57"/>
      <c r="B35" s="175"/>
      <c r="C35" s="1" t="s">
        <v>1160</v>
      </c>
      <c r="D35" s="18"/>
      <c r="E35" s="18">
        <v>0</v>
      </c>
      <c r="F35" s="18"/>
      <c r="G35" s="18">
        <v>0</v>
      </c>
    </row>
    <row r="36" spans="1:7" ht="16.5" thickBot="1">
      <c r="A36" s="57"/>
      <c r="B36" s="175"/>
      <c r="C36" s="1" t="s">
        <v>14</v>
      </c>
      <c r="D36" s="18">
        <v>21</v>
      </c>
      <c r="E36" s="18">
        <v>5</v>
      </c>
      <c r="F36" s="18">
        <v>7</v>
      </c>
      <c r="G36" s="18">
        <v>6</v>
      </c>
    </row>
    <row r="37" spans="1:7" ht="16.5" thickBot="1">
      <c r="A37" s="57"/>
      <c r="B37" s="175"/>
      <c r="C37" s="1" t="s">
        <v>1421</v>
      </c>
      <c r="D37" s="18">
        <v>0</v>
      </c>
      <c r="E37" s="18">
        <v>0</v>
      </c>
      <c r="F37" s="18">
        <v>0</v>
      </c>
      <c r="G37" s="18">
        <v>0</v>
      </c>
    </row>
    <row r="38" spans="1:7" ht="16.5" thickBot="1">
      <c r="A38" s="57"/>
      <c r="B38" s="175"/>
      <c r="C38" s="1" t="s">
        <v>15</v>
      </c>
      <c r="D38" s="18">
        <v>0</v>
      </c>
      <c r="E38" s="18">
        <v>0</v>
      </c>
      <c r="F38" s="18">
        <v>0</v>
      </c>
      <c r="G38" s="18">
        <v>0</v>
      </c>
    </row>
    <row r="39" spans="1:7" ht="16.5" thickBot="1">
      <c r="A39" s="36"/>
      <c r="B39" s="177"/>
      <c r="C39" s="3" t="s">
        <v>87</v>
      </c>
      <c r="D39" s="42">
        <f>SUM(D31:D38)</f>
        <v>89</v>
      </c>
      <c r="E39" s="42">
        <f>SUM(E31:E38)</f>
        <v>87</v>
      </c>
      <c r="F39" s="42">
        <f>SUM(F31:F38)</f>
        <v>68</v>
      </c>
      <c r="G39" s="42">
        <f>SUM(G31:G38)</f>
        <v>59</v>
      </c>
    </row>
    <row r="40" spans="1:7" ht="16.5" thickBot="1">
      <c r="A40" s="2"/>
      <c r="B40" s="30"/>
      <c r="C40" s="39" t="s">
        <v>84</v>
      </c>
      <c r="D40" s="43">
        <f>D39+D29</f>
        <v>335</v>
      </c>
      <c r="E40" s="43">
        <f>E39+E29</f>
        <v>286</v>
      </c>
      <c r="F40" s="43">
        <f>F39+F29</f>
        <v>253</v>
      </c>
      <c r="G40" s="43">
        <f>G39+G29</f>
        <v>103</v>
      </c>
    </row>
    <row r="41" spans="1:7" ht="16.5" thickBot="1">
      <c r="A41" s="6"/>
      <c r="B41" s="44"/>
      <c r="C41" s="40"/>
      <c r="D41" s="45"/>
      <c r="E41" s="45"/>
      <c r="F41" s="45"/>
      <c r="G41" s="46"/>
    </row>
    <row r="42" spans="1:7" ht="16.5" thickBot="1">
      <c r="A42" s="29" t="s">
        <v>1422</v>
      </c>
      <c r="B42" s="30"/>
      <c r="C42" s="13" t="s">
        <v>88</v>
      </c>
      <c r="D42" s="31"/>
      <c r="E42" s="31"/>
      <c r="F42" s="31"/>
      <c r="G42" s="31"/>
    </row>
    <row r="43" spans="1:7" ht="12.75" customHeight="1">
      <c r="A43" s="34"/>
      <c r="B43" s="33" t="s">
        <v>76</v>
      </c>
      <c r="C43" s="22" t="s">
        <v>1161</v>
      </c>
      <c r="D43" s="34">
        <v>20</v>
      </c>
      <c r="E43" s="34">
        <v>10</v>
      </c>
      <c r="F43" s="34">
        <v>11</v>
      </c>
      <c r="G43" s="34">
        <v>7</v>
      </c>
    </row>
    <row r="44" spans="1:7" ht="5.25" customHeight="1" thickBot="1">
      <c r="A44" s="57"/>
      <c r="B44" s="35"/>
      <c r="C44" s="23"/>
      <c r="D44" s="36"/>
      <c r="E44" s="36"/>
      <c r="F44" s="36"/>
      <c r="G44" s="36"/>
    </row>
    <row r="45" spans="1:7" ht="16.5" thickBot="1">
      <c r="A45" s="57"/>
      <c r="B45" s="175"/>
      <c r="C45" s="1" t="s">
        <v>1119</v>
      </c>
      <c r="D45" s="18">
        <v>48</v>
      </c>
      <c r="E45" s="18">
        <v>43</v>
      </c>
      <c r="F45" s="18">
        <v>33</v>
      </c>
      <c r="G45" s="18">
        <v>15</v>
      </c>
    </row>
    <row r="46" spans="1:7" ht="16.5" thickBot="1">
      <c r="A46" s="57"/>
      <c r="B46" s="175"/>
      <c r="C46" s="1" t="s">
        <v>17</v>
      </c>
      <c r="D46" s="18">
        <v>7</v>
      </c>
      <c r="E46" s="18">
        <v>32</v>
      </c>
      <c r="F46" s="18">
        <v>30</v>
      </c>
      <c r="G46" s="18">
        <v>10</v>
      </c>
    </row>
    <row r="47" spans="1:7" ht="16.5" thickBot="1">
      <c r="A47" s="57"/>
      <c r="B47" s="175"/>
      <c r="C47" s="1" t="s">
        <v>1419</v>
      </c>
      <c r="D47" s="18"/>
      <c r="E47" s="18"/>
      <c r="F47" s="18"/>
      <c r="G47" s="18"/>
    </row>
    <row r="48" spans="1:7" ht="16.5" thickBot="1">
      <c r="A48" s="57"/>
      <c r="B48" s="175"/>
      <c r="C48" s="1" t="s">
        <v>1420</v>
      </c>
      <c r="D48" s="18"/>
      <c r="E48" s="18"/>
      <c r="F48" s="18"/>
      <c r="G48" s="18"/>
    </row>
    <row r="49" spans="1:7" ht="16.5" thickBot="1">
      <c r="A49" s="57"/>
      <c r="B49" s="175"/>
      <c r="C49" s="1" t="s">
        <v>18</v>
      </c>
      <c r="D49" s="47"/>
      <c r="E49" s="47"/>
      <c r="F49" s="47"/>
      <c r="G49" s="47"/>
    </row>
    <row r="50" spans="1:7" ht="16.5" thickBot="1">
      <c r="A50" s="57"/>
      <c r="B50" s="175"/>
      <c r="C50" s="3" t="s">
        <v>89</v>
      </c>
      <c r="D50" s="42">
        <f>SUM(D43:D49)</f>
        <v>75</v>
      </c>
      <c r="E50" s="42">
        <f>SUM(E43:E49)</f>
        <v>85</v>
      </c>
      <c r="F50" s="42">
        <f>SUM(F43:F49)</f>
        <v>74</v>
      </c>
      <c r="G50" s="42">
        <f>SUM(G43:G49)</f>
        <v>32</v>
      </c>
    </row>
    <row r="51" spans="1:7" ht="16.5" thickBot="1">
      <c r="A51" s="57"/>
      <c r="B51" s="175"/>
      <c r="C51" s="13" t="s">
        <v>90</v>
      </c>
      <c r="D51" s="18"/>
      <c r="E51" s="18"/>
      <c r="F51" s="18"/>
      <c r="G51" s="18"/>
    </row>
    <row r="52" spans="1:7" ht="16.5" thickBot="1">
      <c r="A52" s="57"/>
      <c r="B52" s="175"/>
      <c r="C52" s="1" t="s">
        <v>19</v>
      </c>
      <c r="D52" s="18">
        <v>8</v>
      </c>
      <c r="E52" s="18">
        <v>3</v>
      </c>
      <c r="F52" s="18">
        <v>5</v>
      </c>
      <c r="G52" s="18">
        <v>4</v>
      </c>
    </row>
    <row r="53" spans="1:7" ht="16.5" thickBot="1">
      <c r="A53" s="57"/>
      <c r="B53" s="175"/>
      <c r="C53" s="1" t="s">
        <v>1162</v>
      </c>
      <c r="D53" s="18"/>
      <c r="E53" s="18"/>
      <c r="F53" s="18"/>
      <c r="G53" s="18"/>
    </row>
    <row r="54" spans="1:7" ht="16.5" thickBot="1">
      <c r="A54" s="57"/>
      <c r="B54" s="175"/>
      <c r="C54" s="1" t="s">
        <v>1163</v>
      </c>
      <c r="D54" s="18">
        <v>0</v>
      </c>
      <c r="E54" s="18">
        <v>0</v>
      </c>
      <c r="F54" s="18">
        <v>0</v>
      </c>
      <c r="G54" s="18">
        <v>0</v>
      </c>
    </row>
    <row r="55" spans="1:7" ht="16.5" thickBot="1">
      <c r="A55" s="57"/>
      <c r="B55" s="175"/>
      <c r="C55" s="1" t="s">
        <v>1418</v>
      </c>
      <c r="D55" s="18">
        <v>38</v>
      </c>
      <c r="E55" s="18">
        <v>28</v>
      </c>
      <c r="F55" s="18">
        <v>40</v>
      </c>
      <c r="G55" s="18">
        <v>16</v>
      </c>
    </row>
    <row r="56" spans="1:7" ht="16.5" thickBot="1">
      <c r="A56" s="57"/>
      <c r="B56" s="175"/>
      <c r="C56" s="3" t="s">
        <v>16</v>
      </c>
      <c r="D56" s="42">
        <f>SUM(D52:D55)</f>
        <v>46</v>
      </c>
      <c r="E56" s="42">
        <f>SUM(E52:E55)</f>
        <v>31</v>
      </c>
      <c r="F56" s="42">
        <f>SUM(F52:F55)</f>
        <v>45</v>
      </c>
      <c r="G56" s="42">
        <f>SUM(G52:G55)</f>
        <v>20</v>
      </c>
    </row>
    <row r="57" spans="1:7" ht="16.5" thickBot="1">
      <c r="A57" s="36"/>
      <c r="B57" s="177"/>
      <c r="C57" s="39" t="s">
        <v>84</v>
      </c>
      <c r="D57" s="43">
        <f>D56+D50</f>
        <v>121</v>
      </c>
      <c r="E57" s="43">
        <f>E56+E50</f>
        <v>116</v>
      </c>
      <c r="F57" s="43">
        <f>F56+F50</f>
        <v>119</v>
      </c>
      <c r="G57" s="43">
        <f>G56+G50</f>
        <v>52</v>
      </c>
    </row>
    <row r="58" spans="1:7" ht="16.5" thickBot="1">
      <c r="A58" s="180"/>
      <c r="B58" s="179"/>
      <c r="C58" s="40"/>
      <c r="D58" s="48"/>
      <c r="E58" s="48"/>
      <c r="F58" s="48"/>
      <c r="G58" s="49"/>
    </row>
    <row r="59" spans="1:7" ht="16.5" thickBot="1">
      <c r="A59" s="29" t="s">
        <v>1422</v>
      </c>
      <c r="B59" s="30"/>
      <c r="C59" s="13" t="s">
        <v>91</v>
      </c>
      <c r="D59" s="31"/>
      <c r="E59" s="31"/>
      <c r="F59" s="31"/>
      <c r="G59" s="31"/>
    </row>
    <row r="60" spans="1:7" ht="15.75" customHeight="1" thickBot="1">
      <c r="A60" s="32"/>
      <c r="B60" s="33" t="s">
        <v>77</v>
      </c>
      <c r="C60" s="5" t="s">
        <v>20</v>
      </c>
      <c r="D60" s="37"/>
      <c r="E60" s="37"/>
      <c r="F60" s="37"/>
      <c r="G60" s="37"/>
    </row>
    <row r="61" spans="1:7" ht="16.5" thickBot="1">
      <c r="A61" s="174"/>
      <c r="B61" s="175"/>
      <c r="C61" s="1" t="s">
        <v>1343</v>
      </c>
      <c r="D61" s="18">
        <v>0</v>
      </c>
      <c r="E61" s="18">
        <v>0</v>
      </c>
      <c r="F61" s="18">
        <v>0</v>
      </c>
      <c r="G61" s="18">
        <v>0</v>
      </c>
    </row>
    <row r="62" spans="1:7" ht="16.5" thickBot="1">
      <c r="A62" s="174"/>
      <c r="B62" s="175"/>
      <c r="C62" s="1" t="s">
        <v>21</v>
      </c>
      <c r="D62" s="18">
        <v>0</v>
      </c>
      <c r="E62" s="18">
        <v>0</v>
      </c>
      <c r="F62" s="18">
        <v>0</v>
      </c>
      <c r="G62" s="18">
        <v>0</v>
      </c>
    </row>
    <row r="63" spans="1:7" ht="16.5" thickBot="1">
      <c r="A63" s="174"/>
      <c r="B63" s="175"/>
      <c r="C63" s="1" t="s">
        <v>1371</v>
      </c>
      <c r="D63" s="18">
        <v>9</v>
      </c>
      <c r="E63" s="18">
        <v>2</v>
      </c>
      <c r="F63" s="18">
        <v>19</v>
      </c>
      <c r="G63" s="18">
        <v>7</v>
      </c>
    </row>
    <row r="64" spans="1:7" ht="16.5" thickBot="1">
      <c r="A64" s="174"/>
      <c r="B64" s="175"/>
      <c r="C64" s="4" t="s">
        <v>1345</v>
      </c>
      <c r="D64" s="18">
        <v>42</v>
      </c>
      <c r="E64" s="18">
        <v>38</v>
      </c>
      <c r="F64" s="18">
        <v>75</v>
      </c>
      <c r="G64" s="18">
        <v>25</v>
      </c>
    </row>
    <row r="65" spans="1:7" ht="16.5" thickBot="1">
      <c r="A65" s="174"/>
      <c r="B65" s="175"/>
      <c r="C65" s="4" t="s">
        <v>1164</v>
      </c>
      <c r="D65" s="18">
        <v>0</v>
      </c>
      <c r="E65" s="18">
        <v>0</v>
      </c>
      <c r="F65" s="18">
        <v>0</v>
      </c>
      <c r="G65" s="18">
        <v>0</v>
      </c>
    </row>
    <row r="66" spans="1:7" ht="16.5" thickBot="1">
      <c r="A66" s="174"/>
      <c r="B66" s="175"/>
      <c r="C66" s="1" t="s">
        <v>1344</v>
      </c>
      <c r="D66" s="18">
        <v>20</v>
      </c>
      <c r="E66" s="18">
        <v>47</v>
      </c>
      <c r="F66" s="18">
        <v>7</v>
      </c>
      <c r="G66" s="18">
        <v>18</v>
      </c>
    </row>
    <row r="67" spans="1:7" ht="16.5" thickBot="1">
      <c r="A67" s="174"/>
      <c r="B67" s="175"/>
      <c r="C67" s="3" t="s">
        <v>80</v>
      </c>
      <c r="D67" s="42">
        <f>SUM(D60:D66)</f>
        <v>71</v>
      </c>
      <c r="E67" s="42">
        <f>SUM(E60:E66)</f>
        <v>87</v>
      </c>
      <c r="F67" s="42">
        <f>SUM(F60:F66)</f>
        <v>101</v>
      </c>
      <c r="G67" s="42">
        <f>SUM(G60:G66)</f>
        <v>50</v>
      </c>
    </row>
    <row r="68" spans="1:7" ht="16.5" thickBot="1">
      <c r="A68" s="174"/>
      <c r="B68" s="175"/>
      <c r="C68" s="13" t="s">
        <v>1221</v>
      </c>
      <c r="D68" s="18"/>
      <c r="E68" s="18"/>
      <c r="F68" s="18"/>
      <c r="G68" s="18"/>
    </row>
    <row r="69" spans="1:7" ht="16.5" thickBot="1">
      <c r="A69" s="174"/>
      <c r="B69" s="175"/>
      <c r="C69" s="1" t="s">
        <v>22</v>
      </c>
      <c r="D69" s="18">
        <v>20</v>
      </c>
      <c r="E69" s="18">
        <v>22</v>
      </c>
      <c r="F69" s="18">
        <v>23</v>
      </c>
      <c r="G69" s="18">
        <v>12</v>
      </c>
    </row>
    <row r="70" spans="1:7" ht="16.5" thickBot="1">
      <c r="A70" s="174"/>
      <c r="B70" s="175"/>
      <c r="C70" s="1" t="s">
        <v>1165</v>
      </c>
      <c r="D70" s="18">
        <v>9</v>
      </c>
      <c r="E70" s="18">
        <v>11</v>
      </c>
      <c r="F70" s="18">
        <v>15</v>
      </c>
      <c r="G70" s="18">
        <v>8</v>
      </c>
    </row>
    <row r="71" spans="1:7" ht="18.75" customHeight="1" thickBot="1">
      <c r="A71" s="174"/>
      <c r="B71" s="175"/>
      <c r="C71" s="5" t="s">
        <v>1346</v>
      </c>
      <c r="D71" s="37">
        <v>22</v>
      </c>
      <c r="E71" s="37">
        <v>61</v>
      </c>
      <c r="F71" s="37"/>
      <c r="G71" s="37">
        <v>49</v>
      </c>
    </row>
    <row r="72" spans="1:7" ht="16.5" thickBot="1">
      <c r="A72" s="174"/>
      <c r="B72" s="175"/>
      <c r="C72" s="1" t="s">
        <v>23</v>
      </c>
      <c r="D72" s="18">
        <v>25</v>
      </c>
      <c r="E72" s="18">
        <v>14</v>
      </c>
      <c r="F72" s="18">
        <v>8</v>
      </c>
      <c r="G72" s="18">
        <v>17</v>
      </c>
    </row>
    <row r="73" spans="1:10" ht="16.5" thickBot="1">
      <c r="A73" s="174"/>
      <c r="B73" s="175"/>
      <c r="C73" s="1" t="s">
        <v>1347</v>
      </c>
      <c r="D73" s="18">
        <v>10</v>
      </c>
      <c r="E73" s="18">
        <v>24</v>
      </c>
      <c r="F73" s="18">
        <v>21</v>
      </c>
      <c r="G73" s="18">
        <v>4</v>
      </c>
      <c r="J73" s="38"/>
    </row>
    <row r="74" spans="1:10" ht="16.5" thickBot="1">
      <c r="A74" s="174"/>
      <c r="B74" s="175"/>
      <c r="C74" s="1" t="s">
        <v>24</v>
      </c>
      <c r="D74" s="18">
        <v>93</v>
      </c>
      <c r="E74" s="18">
        <v>42</v>
      </c>
      <c r="F74" s="18">
        <v>33</v>
      </c>
      <c r="G74" s="18">
        <v>20</v>
      </c>
      <c r="J74" s="38"/>
    </row>
    <row r="75" spans="1:7" ht="16.5" thickBot="1">
      <c r="A75" s="174"/>
      <c r="B75" s="175"/>
      <c r="C75" s="1" t="s">
        <v>1166</v>
      </c>
      <c r="D75" s="18">
        <v>43</v>
      </c>
      <c r="E75" s="18">
        <v>38</v>
      </c>
      <c r="F75" s="18">
        <v>13</v>
      </c>
      <c r="G75" s="18">
        <v>26</v>
      </c>
    </row>
    <row r="76" spans="1:7" ht="16.5" thickBot="1">
      <c r="A76" s="174"/>
      <c r="B76" s="175"/>
      <c r="C76" s="3" t="s">
        <v>87</v>
      </c>
      <c r="D76" s="42">
        <f>SUM(D69:D75)</f>
        <v>222</v>
      </c>
      <c r="E76" s="42">
        <f>SUM(E69:E75)</f>
        <v>212</v>
      </c>
      <c r="F76" s="42">
        <f>SUM(F69:F75)</f>
        <v>113</v>
      </c>
      <c r="G76" s="42">
        <f>SUM(G69:G75)</f>
        <v>136</v>
      </c>
    </row>
    <row r="77" spans="1:7" ht="16.5" thickBot="1">
      <c r="A77" s="176"/>
      <c r="B77" s="177"/>
      <c r="C77" s="39" t="s">
        <v>84</v>
      </c>
      <c r="D77" s="43">
        <f>D76+D67</f>
        <v>293</v>
      </c>
      <c r="E77" s="43">
        <f>E76+E67</f>
        <v>299</v>
      </c>
      <c r="F77" s="43">
        <f>F76+F67</f>
        <v>214</v>
      </c>
      <c r="G77" s="43">
        <f>G76+G67</f>
        <v>186</v>
      </c>
    </row>
    <row r="78" spans="1:7" ht="16.5" thickBot="1">
      <c r="A78" s="7"/>
      <c r="B78" s="44"/>
      <c r="C78" s="40"/>
      <c r="D78" s="50"/>
      <c r="E78" s="50"/>
      <c r="F78" s="50"/>
      <c r="G78" s="51"/>
    </row>
    <row r="79" spans="1:7" ht="16.5" thickBot="1">
      <c r="A79" s="52">
        <v>41731</v>
      </c>
      <c r="B79" s="30"/>
      <c r="C79" s="13" t="s">
        <v>1276</v>
      </c>
      <c r="D79" s="31"/>
      <c r="E79" s="31"/>
      <c r="F79" s="31"/>
      <c r="G79" s="31"/>
    </row>
    <row r="80" spans="1:7" ht="16.5" thickBot="1">
      <c r="A80" s="34"/>
      <c r="B80" s="33" t="s">
        <v>78</v>
      </c>
      <c r="C80" s="1" t="s">
        <v>25</v>
      </c>
      <c r="D80" s="18">
        <v>0</v>
      </c>
      <c r="E80" s="18">
        <v>0</v>
      </c>
      <c r="F80" s="18">
        <v>0</v>
      </c>
      <c r="G80" s="18">
        <v>0</v>
      </c>
    </row>
    <row r="81" spans="1:7" ht="16.5" thickBot="1">
      <c r="A81" s="57"/>
      <c r="B81" s="35"/>
      <c r="C81" s="1" t="s">
        <v>1407</v>
      </c>
      <c r="D81" s="18">
        <v>80</v>
      </c>
      <c r="E81" s="18">
        <v>79</v>
      </c>
      <c r="F81" s="18">
        <v>75</v>
      </c>
      <c r="G81" s="18">
        <v>3</v>
      </c>
    </row>
    <row r="82" spans="1:7" ht="16.5" thickBot="1">
      <c r="A82" s="57"/>
      <c r="B82" s="35"/>
      <c r="C82" s="1" t="s">
        <v>26</v>
      </c>
      <c r="D82" s="18"/>
      <c r="E82" s="18"/>
      <c r="F82" s="18"/>
      <c r="G82" s="18"/>
    </row>
    <row r="83" spans="1:7" ht="16.5" thickBot="1">
      <c r="A83" s="57"/>
      <c r="B83" s="35"/>
      <c r="C83" s="1" t="s">
        <v>27</v>
      </c>
      <c r="D83" s="18"/>
      <c r="E83" s="18"/>
      <c r="F83" s="18"/>
      <c r="G83" s="18"/>
    </row>
    <row r="84" spans="1:7" ht="19.5" customHeight="1" thickBot="1">
      <c r="A84" s="57"/>
      <c r="B84" s="35"/>
      <c r="C84" s="1" t="s">
        <v>1167</v>
      </c>
      <c r="D84" s="18">
        <v>35</v>
      </c>
      <c r="E84" s="18">
        <v>33</v>
      </c>
      <c r="F84" s="18">
        <v>55</v>
      </c>
      <c r="G84" s="18">
        <v>10</v>
      </c>
    </row>
    <row r="85" spans="1:7" ht="18.75" customHeight="1" thickBot="1">
      <c r="A85" s="57"/>
      <c r="B85" s="35"/>
      <c r="C85" s="1" t="s">
        <v>1168</v>
      </c>
      <c r="D85" s="18"/>
      <c r="E85" s="18"/>
      <c r="F85" s="18"/>
      <c r="G85" s="18"/>
    </row>
    <row r="86" spans="1:7" ht="16.5" thickBot="1">
      <c r="A86" s="57"/>
      <c r="B86" s="35"/>
      <c r="C86" s="3" t="s">
        <v>80</v>
      </c>
      <c r="D86" s="42">
        <f>SUM(D80:D85)</f>
        <v>115</v>
      </c>
      <c r="E86" s="42">
        <f>SUM(E80:E85)</f>
        <v>112</v>
      </c>
      <c r="F86" s="42">
        <f>SUM(F80:F85)</f>
        <v>130</v>
      </c>
      <c r="G86" s="42">
        <f>SUM(G80:G85)</f>
        <v>13</v>
      </c>
    </row>
    <row r="87" spans="1:7" ht="16.5" thickBot="1">
      <c r="A87" s="57"/>
      <c r="B87" s="35"/>
      <c r="C87" s="13" t="s">
        <v>1234</v>
      </c>
      <c r="D87" s="18"/>
      <c r="E87" s="18"/>
      <c r="F87" s="18"/>
      <c r="G87" s="18"/>
    </row>
    <row r="88" spans="1:7" ht="16.5" customHeight="1" thickBot="1">
      <c r="A88" s="57"/>
      <c r="B88" s="35"/>
      <c r="C88" s="1" t="s">
        <v>234</v>
      </c>
      <c r="D88" s="18">
        <v>21</v>
      </c>
      <c r="E88" s="18">
        <v>44</v>
      </c>
      <c r="F88" s="18">
        <v>23</v>
      </c>
      <c r="G88" s="18">
        <v>12</v>
      </c>
    </row>
    <row r="89" spans="1:7" ht="16.5" thickBot="1">
      <c r="A89" s="57"/>
      <c r="B89" s="35"/>
      <c r="C89" s="1" t="s">
        <v>28</v>
      </c>
      <c r="D89" s="18"/>
      <c r="E89" s="18"/>
      <c r="F89" s="18"/>
      <c r="G89" s="18"/>
    </row>
    <row r="90" spans="1:7" ht="16.5" thickBot="1">
      <c r="A90" s="57"/>
      <c r="B90" s="35"/>
      <c r="C90" s="1" t="s">
        <v>29</v>
      </c>
      <c r="D90" s="18">
        <v>3</v>
      </c>
      <c r="E90" s="18">
        <v>23</v>
      </c>
      <c r="F90" s="18">
        <v>18</v>
      </c>
      <c r="G90" s="18">
        <v>13</v>
      </c>
    </row>
    <row r="91" spans="1:7" ht="16.5" thickBot="1">
      <c r="A91" s="57"/>
      <c r="B91" s="35"/>
      <c r="C91" s="1" t="s">
        <v>1120</v>
      </c>
      <c r="D91" s="18">
        <v>6</v>
      </c>
      <c r="E91" s="18">
        <v>21</v>
      </c>
      <c r="F91" s="18">
        <v>13</v>
      </c>
      <c r="G91" s="18">
        <v>0</v>
      </c>
    </row>
    <row r="92" spans="1:7" ht="16.5" thickBot="1">
      <c r="A92" s="57"/>
      <c r="B92" s="35"/>
      <c r="C92" s="1" t="s">
        <v>30</v>
      </c>
      <c r="D92" s="18"/>
      <c r="E92" s="18"/>
      <c r="F92" s="18"/>
      <c r="G92" s="18"/>
    </row>
    <row r="93" spans="1:7" ht="16.5" thickBot="1">
      <c r="A93" s="57"/>
      <c r="B93" s="35"/>
      <c r="C93" s="1" t="s">
        <v>1429</v>
      </c>
      <c r="D93" s="18">
        <v>13</v>
      </c>
      <c r="E93" s="18">
        <v>22</v>
      </c>
      <c r="F93" s="18">
        <v>31</v>
      </c>
      <c r="G93" s="18">
        <v>16</v>
      </c>
    </row>
    <row r="94" spans="1:7" ht="16.5" thickBot="1">
      <c r="A94" s="57"/>
      <c r="B94" s="35"/>
      <c r="C94" s="1" t="s">
        <v>1169</v>
      </c>
      <c r="D94" s="18">
        <v>13</v>
      </c>
      <c r="E94" s="18">
        <v>36</v>
      </c>
      <c r="F94" s="18">
        <v>41</v>
      </c>
      <c r="G94" s="18">
        <v>15</v>
      </c>
    </row>
    <row r="95" spans="1:7" ht="16.5" thickBot="1">
      <c r="A95" s="57"/>
      <c r="B95" s="35"/>
      <c r="C95" s="1" t="s">
        <v>1170</v>
      </c>
      <c r="D95" s="18">
        <v>9</v>
      </c>
      <c r="E95" s="18">
        <v>20</v>
      </c>
      <c r="F95" s="18">
        <v>5</v>
      </c>
      <c r="G95" s="18">
        <v>11</v>
      </c>
    </row>
    <row r="96" spans="1:7" ht="16.5" thickBot="1">
      <c r="A96" s="57"/>
      <c r="B96" s="35"/>
      <c r="C96" s="3" t="s">
        <v>81</v>
      </c>
      <c r="D96" s="42">
        <f>SUM(D88:D95)</f>
        <v>65</v>
      </c>
      <c r="E96" s="42">
        <f>SUM(E88:E95)</f>
        <v>166</v>
      </c>
      <c r="F96" s="42">
        <f>SUM(F88:F95)</f>
        <v>131</v>
      </c>
      <c r="G96" s="42">
        <f>SUM(G88:G95)</f>
        <v>67</v>
      </c>
    </row>
    <row r="97" spans="1:7" ht="16.5" thickBot="1">
      <c r="A97" s="36"/>
      <c r="B97" s="53"/>
      <c r="C97" s="39" t="s">
        <v>84</v>
      </c>
      <c r="D97" s="39">
        <f>D96+D86</f>
        <v>180</v>
      </c>
      <c r="E97" s="39">
        <f>E96+E86</f>
        <v>278</v>
      </c>
      <c r="F97" s="39">
        <f>F96+F86</f>
        <v>261</v>
      </c>
      <c r="G97" s="39">
        <f>G96+G86</f>
        <v>80</v>
      </c>
    </row>
    <row r="98" spans="1:7" ht="16.5" thickBot="1">
      <c r="A98" s="6"/>
      <c r="B98" s="44"/>
      <c r="C98" s="8"/>
      <c r="D98" s="54"/>
      <c r="E98" s="54"/>
      <c r="F98" s="54"/>
      <c r="G98" s="55"/>
    </row>
    <row r="99" spans="1:7" ht="16.5" thickBot="1">
      <c r="A99" s="29" t="s">
        <v>1430</v>
      </c>
      <c r="B99" s="30"/>
      <c r="C99" s="56" t="s">
        <v>93</v>
      </c>
      <c r="D99" s="31"/>
      <c r="E99" s="31"/>
      <c r="F99" s="31"/>
      <c r="G99" s="31"/>
    </row>
    <row r="100" spans="1:7" ht="16.5" thickBot="1">
      <c r="A100" s="34"/>
      <c r="B100" s="33" t="s">
        <v>79</v>
      </c>
      <c r="C100" s="1" t="s">
        <v>31</v>
      </c>
      <c r="D100" s="18"/>
      <c r="E100" s="18"/>
      <c r="F100" s="18"/>
      <c r="G100" s="18"/>
    </row>
    <row r="101" spans="1:7" ht="16.5" thickBot="1">
      <c r="A101" s="57"/>
      <c r="B101" s="35"/>
      <c r="C101" s="1" t="s">
        <v>32</v>
      </c>
      <c r="D101" s="18">
        <v>17</v>
      </c>
      <c r="E101" s="18">
        <v>12</v>
      </c>
      <c r="F101" s="18">
        <v>18</v>
      </c>
      <c r="G101" s="18">
        <v>11</v>
      </c>
    </row>
    <row r="102" spans="1:7" ht="16.5" thickBot="1">
      <c r="A102" s="57"/>
      <c r="B102" s="35"/>
      <c r="C102" s="1" t="s">
        <v>33</v>
      </c>
      <c r="D102" s="18"/>
      <c r="E102" s="18"/>
      <c r="F102" s="18"/>
      <c r="G102" s="18"/>
    </row>
    <row r="103" spans="1:7" ht="16.5" thickBot="1">
      <c r="A103" s="57"/>
      <c r="B103" s="35"/>
      <c r="C103" s="1" t="s">
        <v>34</v>
      </c>
      <c r="D103" s="18">
        <v>8</v>
      </c>
      <c r="E103" s="18">
        <v>19</v>
      </c>
      <c r="F103" s="18">
        <v>12</v>
      </c>
      <c r="G103" s="18">
        <v>17</v>
      </c>
    </row>
    <row r="104" spans="1:7" ht="16.5" thickBot="1">
      <c r="A104" s="57"/>
      <c r="B104" s="35"/>
      <c r="C104" s="1" t="s">
        <v>35</v>
      </c>
      <c r="D104" s="18"/>
      <c r="E104" s="18"/>
      <c r="F104" s="18"/>
      <c r="G104" s="18"/>
    </row>
    <row r="105" spans="1:7" ht="16.5" thickBot="1">
      <c r="A105" s="57"/>
      <c r="B105" s="35"/>
      <c r="C105" s="1" t="s">
        <v>36</v>
      </c>
      <c r="D105" s="18">
        <v>20</v>
      </c>
      <c r="E105" s="18">
        <v>18</v>
      </c>
      <c r="F105" s="18">
        <v>12</v>
      </c>
      <c r="G105" s="18">
        <v>6</v>
      </c>
    </row>
    <row r="106" spans="1:7" ht="16.5" thickBot="1">
      <c r="A106" s="57"/>
      <c r="B106" s="35"/>
      <c r="C106" s="1" t="s">
        <v>37</v>
      </c>
      <c r="D106" s="18"/>
      <c r="E106" s="18"/>
      <c r="F106" s="18"/>
      <c r="G106" s="18"/>
    </row>
    <row r="107" spans="1:7" ht="16.5" thickBot="1">
      <c r="A107" s="57"/>
      <c r="B107" s="35"/>
      <c r="C107" s="1" t="s">
        <v>1235</v>
      </c>
      <c r="D107" s="18">
        <v>11</v>
      </c>
      <c r="E107" s="18">
        <v>10</v>
      </c>
      <c r="F107" s="18">
        <v>36</v>
      </c>
      <c r="G107" s="18">
        <v>8</v>
      </c>
    </row>
    <row r="108" spans="1:7" ht="16.5" thickBot="1">
      <c r="A108" s="57"/>
      <c r="B108" s="35"/>
      <c r="C108" s="3" t="s">
        <v>89</v>
      </c>
      <c r="D108" s="42">
        <f>SUM(D100:D107)</f>
        <v>56</v>
      </c>
      <c r="E108" s="42">
        <f>SUM(E100:E107)</f>
        <v>59</v>
      </c>
      <c r="F108" s="42">
        <f>SUM(F100:F107)</f>
        <v>78</v>
      </c>
      <c r="G108" s="42">
        <f>SUM(G100:G107)</f>
        <v>42</v>
      </c>
    </row>
    <row r="109" spans="1:7" ht="16.5" thickBot="1">
      <c r="A109" s="57"/>
      <c r="B109" s="35"/>
      <c r="C109" s="13" t="s">
        <v>94</v>
      </c>
      <c r="D109" s="18"/>
      <c r="E109" s="18"/>
      <c r="F109" s="18"/>
      <c r="G109" s="18"/>
    </row>
    <row r="110" spans="1:7" ht="16.5" thickBot="1">
      <c r="A110" s="57"/>
      <c r="B110" s="35"/>
      <c r="C110" s="1" t="s">
        <v>1236</v>
      </c>
      <c r="D110" s="18">
        <v>5</v>
      </c>
      <c r="E110" s="18">
        <v>3</v>
      </c>
      <c r="F110" s="18">
        <v>23</v>
      </c>
      <c r="G110" s="18">
        <v>35</v>
      </c>
    </row>
    <row r="111" spans="1:7" ht="16.5" thickBot="1">
      <c r="A111" s="57"/>
      <c r="B111" s="35"/>
      <c r="C111" s="1" t="s">
        <v>38</v>
      </c>
      <c r="D111" s="18">
        <v>0</v>
      </c>
      <c r="E111" s="18">
        <v>0</v>
      </c>
      <c r="F111" s="18">
        <v>0</v>
      </c>
      <c r="G111" s="18">
        <v>0</v>
      </c>
    </row>
    <row r="112" spans="1:7" ht="16.5" thickBot="1">
      <c r="A112" s="57"/>
      <c r="B112" s="35"/>
      <c r="C112" s="1" t="s">
        <v>39</v>
      </c>
      <c r="D112" s="18"/>
      <c r="E112" s="18"/>
      <c r="F112" s="18"/>
      <c r="G112" s="18"/>
    </row>
    <row r="113" spans="1:7" ht="16.5" thickBot="1">
      <c r="A113" s="57"/>
      <c r="B113" s="35"/>
      <c r="C113" s="1" t="s">
        <v>40</v>
      </c>
      <c r="D113" s="18">
        <v>13</v>
      </c>
      <c r="E113" s="18">
        <v>14</v>
      </c>
      <c r="F113" s="18">
        <v>11</v>
      </c>
      <c r="G113" s="18">
        <v>2</v>
      </c>
    </row>
    <row r="114" spans="1:7" ht="16.5" thickBot="1">
      <c r="A114" s="57"/>
      <c r="B114" s="35"/>
      <c r="C114" s="1" t="s">
        <v>41</v>
      </c>
      <c r="D114" s="18">
        <v>4</v>
      </c>
      <c r="E114" s="18">
        <v>1</v>
      </c>
      <c r="F114" s="18">
        <v>1</v>
      </c>
      <c r="G114" s="18">
        <v>4</v>
      </c>
    </row>
    <row r="115" spans="1:7" ht="16.5" thickBot="1">
      <c r="A115" s="57"/>
      <c r="B115" s="35"/>
      <c r="C115" s="1" t="s">
        <v>42</v>
      </c>
      <c r="D115" s="18"/>
      <c r="E115" s="18"/>
      <c r="F115" s="18"/>
      <c r="G115" s="18"/>
    </row>
    <row r="116" spans="1:7" ht="16.5" thickBot="1">
      <c r="A116" s="57"/>
      <c r="B116" s="35"/>
      <c r="C116" s="3" t="s">
        <v>87</v>
      </c>
      <c r="D116" s="42">
        <f>SUM(D110:D115)</f>
        <v>22</v>
      </c>
      <c r="E116" s="42">
        <f>SUM(E110:E115)</f>
        <v>18</v>
      </c>
      <c r="F116" s="42">
        <f>SUM(F110:F115)</f>
        <v>35</v>
      </c>
      <c r="G116" s="42">
        <f>SUM(G110:G115)</f>
        <v>41</v>
      </c>
    </row>
    <row r="117" spans="1:7" ht="16.5" thickBot="1">
      <c r="A117" s="36"/>
      <c r="B117" s="53"/>
      <c r="C117" s="39" t="s">
        <v>84</v>
      </c>
      <c r="D117" s="43">
        <f>D116+D108</f>
        <v>78</v>
      </c>
      <c r="E117" s="43">
        <f>E116+E108</f>
        <v>77</v>
      </c>
      <c r="F117" s="43">
        <f>F116+F108</f>
        <v>113</v>
      </c>
      <c r="G117" s="43">
        <f>G116+G108</f>
        <v>83</v>
      </c>
    </row>
    <row r="118" spans="1:7" ht="16.5" thickBot="1">
      <c r="A118" s="6"/>
      <c r="B118" s="44"/>
      <c r="C118" s="8"/>
      <c r="D118" s="54"/>
      <c r="E118" s="54"/>
      <c r="F118" s="54"/>
      <c r="G118" s="55"/>
    </row>
    <row r="119" spans="1:7" ht="16.5" thickBot="1">
      <c r="A119" s="29" t="s">
        <v>1431</v>
      </c>
      <c r="B119" s="30"/>
      <c r="C119" s="13" t="s">
        <v>95</v>
      </c>
      <c r="D119" s="31"/>
      <c r="E119" s="31"/>
      <c r="F119" s="31"/>
      <c r="G119" s="31"/>
    </row>
    <row r="120" spans="1:7" ht="16.5" thickBot="1">
      <c r="A120" s="34"/>
      <c r="B120" s="33" t="s">
        <v>97</v>
      </c>
      <c r="C120" s="1" t="s">
        <v>43</v>
      </c>
      <c r="D120" s="31">
        <v>13</v>
      </c>
      <c r="E120" s="31">
        <v>17</v>
      </c>
      <c r="F120" s="31">
        <v>23</v>
      </c>
      <c r="G120" s="31">
        <v>6</v>
      </c>
    </row>
    <row r="121" spans="1:7" ht="19.5" customHeight="1" thickBot="1">
      <c r="A121" s="57"/>
      <c r="B121" s="35"/>
      <c r="C121" s="1" t="s">
        <v>44</v>
      </c>
      <c r="D121" s="31">
        <v>19</v>
      </c>
      <c r="E121" s="31">
        <v>36</v>
      </c>
      <c r="F121" s="31">
        <v>31</v>
      </c>
      <c r="G121" s="31">
        <v>16</v>
      </c>
    </row>
    <row r="122" spans="1:7" ht="16.5" thickBot="1">
      <c r="A122" s="57"/>
      <c r="B122" s="35"/>
      <c r="C122" s="1" t="s">
        <v>45</v>
      </c>
      <c r="D122" s="31">
        <v>5</v>
      </c>
      <c r="E122" s="31">
        <v>6</v>
      </c>
      <c r="F122" s="31">
        <v>3</v>
      </c>
      <c r="G122" s="31">
        <v>2</v>
      </c>
    </row>
    <row r="123" spans="1:7" ht="16.5" thickBot="1">
      <c r="A123" s="57"/>
      <c r="B123" s="35"/>
      <c r="C123" s="1" t="s">
        <v>46</v>
      </c>
      <c r="D123" s="31">
        <v>0</v>
      </c>
      <c r="E123" s="31">
        <v>0</v>
      </c>
      <c r="F123" s="31">
        <v>0</v>
      </c>
      <c r="G123" s="31">
        <v>0</v>
      </c>
    </row>
    <row r="124" spans="1:7" ht="16.5" thickBot="1">
      <c r="A124" s="57"/>
      <c r="B124" s="35"/>
      <c r="C124" s="1" t="s">
        <v>47</v>
      </c>
      <c r="D124" s="31"/>
      <c r="E124" s="31"/>
      <c r="F124" s="31"/>
      <c r="G124" s="31"/>
    </row>
    <row r="125" spans="1:7" ht="16.5" thickBot="1">
      <c r="A125" s="57"/>
      <c r="B125" s="35"/>
      <c r="C125" s="1" t="s">
        <v>48</v>
      </c>
      <c r="D125" s="31">
        <v>18</v>
      </c>
      <c r="E125" s="31">
        <v>33</v>
      </c>
      <c r="F125" s="31">
        <v>23</v>
      </c>
      <c r="G125" s="31">
        <v>10</v>
      </c>
    </row>
    <row r="126" spans="1:7" ht="16.5" thickBot="1">
      <c r="A126" s="57"/>
      <c r="B126" s="35"/>
      <c r="C126" s="1" t="s">
        <v>49</v>
      </c>
      <c r="D126" s="31">
        <v>0</v>
      </c>
      <c r="E126" s="31">
        <v>0</v>
      </c>
      <c r="F126" s="31">
        <v>0</v>
      </c>
      <c r="G126" s="31">
        <v>0</v>
      </c>
    </row>
    <row r="127" spans="1:7" ht="16.5" thickBot="1">
      <c r="A127" s="57"/>
      <c r="B127" s="35"/>
      <c r="C127" s="1" t="s">
        <v>1171</v>
      </c>
      <c r="D127" s="31">
        <v>21</v>
      </c>
      <c r="E127" s="31">
        <v>6</v>
      </c>
      <c r="F127" s="31">
        <v>16</v>
      </c>
      <c r="G127" s="31">
        <v>12</v>
      </c>
    </row>
    <row r="128" spans="1:7" ht="16.5" thickBot="1">
      <c r="A128" s="57"/>
      <c r="B128" s="35"/>
      <c r="C128" s="3" t="s">
        <v>89</v>
      </c>
      <c r="D128" s="30">
        <f>SUM(D120:D127)</f>
        <v>76</v>
      </c>
      <c r="E128" s="30">
        <f>SUM(E120:E127)</f>
        <v>98</v>
      </c>
      <c r="F128" s="30">
        <f>SUM(F120:F127)</f>
        <v>96</v>
      </c>
      <c r="G128" s="30">
        <f>SUM(G120:G127)</f>
        <v>46</v>
      </c>
    </row>
    <row r="129" spans="1:7" ht="16.5" thickBot="1">
      <c r="A129" s="57"/>
      <c r="B129" s="35"/>
      <c r="C129" s="13" t="s">
        <v>96</v>
      </c>
      <c r="D129" s="31"/>
      <c r="E129" s="31"/>
      <c r="F129" s="31"/>
      <c r="G129" s="31"/>
    </row>
    <row r="130" spans="1:7" ht="16.5" thickBot="1">
      <c r="A130" s="57"/>
      <c r="B130" s="35"/>
      <c r="C130" s="21" t="s">
        <v>1172</v>
      </c>
      <c r="D130" s="31"/>
      <c r="E130" s="31"/>
      <c r="F130" s="31"/>
      <c r="G130" s="31"/>
    </row>
    <row r="131" spans="1:7" ht="16.5" thickBot="1">
      <c r="A131" s="57"/>
      <c r="B131" s="35"/>
      <c r="C131" s="1" t="s">
        <v>1173</v>
      </c>
      <c r="D131" s="31">
        <v>3</v>
      </c>
      <c r="E131" s="31">
        <v>11</v>
      </c>
      <c r="F131" s="31">
        <v>16</v>
      </c>
      <c r="G131" s="31">
        <v>7</v>
      </c>
    </row>
    <row r="132" spans="1:7" ht="16.5" thickBot="1">
      <c r="A132" s="57"/>
      <c r="B132" s="35"/>
      <c r="C132" s="1" t="s">
        <v>1372</v>
      </c>
      <c r="D132" s="31">
        <v>0</v>
      </c>
      <c r="E132" s="31">
        <v>0</v>
      </c>
      <c r="F132" s="31">
        <v>0</v>
      </c>
      <c r="G132" s="31">
        <v>0</v>
      </c>
    </row>
    <row r="133" spans="1:7" ht="16.5" thickBot="1">
      <c r="A133" s="57"/>
      <c r="B133" s="35"/>
      <c r="C133" s="1" t="s">
        <v>1174</v>
      </c>
      <c r="D133" s="31">
        <v>6</v>
      </c>
      <c r="E133" s="31">
        <v>8</v>
      </c>
      <c r="F133" s="31">
        <v>3</v>
      </c>
      <c r="G133" s="31">
        <v>5</v>
      </c>
    </row>
    <row r="134" spans="1:7" ht="16.5" thickBot="1">
      <c r="A134" s="57"/>
      <c r="B134" s="35"/>
      <c r="C134" s="1" t="s">
        <v>50</v>
      </c>
      <c r="D134" s="31">
        <v>15</v>
      </c>
      <c r="E134" s="31">
        <v>11</v>
      </c>
      <c r="F134" s="31">
        <v>9</v>
      </c>
      <c r="G134" s="31">
        <v>4</v>
      </c>
    </row>
    <row r="135" spans="1:7" ht="16.5" thickBot="1">
      <c r="A135" s="57"/>
      <c r="B135" s="35"/>
      <c r="C135" s="1" t="s">
        <v>1175</v>
      </c>
      <c r="D135" s="31"/>
      <c r="E135" s="31"/>
      <c r="F135" s="31"/>
      <c r="G135" s="31"/>
    </row>
    <row r="136" spans="1:7" ht="16.5" thickBot="1">
      <c r="A136" s="57"/>
      <c r="B136" s="35"/>
      <c r="C136" s="1" t="s">
        <v>1176</v>
      </c>
      <c r="D136" s="31">
        <v>12</v>
      </c>
      <c r="E136" s="31">
        <v>61</v>
      </c>
      <c r="F136" s="31">
        <v>23</v>
      </c>
      <c r="G136" s="31">
        <v>20</v>
      </c>
    </row>
    <row r="137" spans="1:7" ht="16.5" thickBot="1">
      <c r="A137" s="57"/>
      <c r="B137" s="35"/>
      <c r="C137" s="3" t="s">
        <v>87</v>
      </c>
      <c r="D137" s="30">
        <f>SUM(D131:D136)</f>
        <v>36</v>
      </c>
      <c r="E137" s="30">
        <f>SUM(E131:E136)</f>
        <v>91</v>
      </c>
      <c r="F137" s="30">
        <f>SUM(F131:F136)</f>
        <v>51</v>
      </c>
      <c r="G137" s="30">
        <f>SUM(G131:G136)</f>
        <v>36</v>
      </c>
    </row>
    <row r="138" spans="1:7" ht="16.5" thickBot="1">
      <c r="A138" s="36"/>
      <c r="B138" s="53"/>
      <c r="C138" s="39" t="s">
        <v>84</v>
      </c>
      <c r="D138" s="39">
        <f>D137+D128</f>
        <v>112</v>
      </c>
      <c r="E138" s="39">
        <f>E137+E128</f>
        <v>189</v>
      </c>
      <c r="F138" s="39">
        <f>F137+F128</f>
        <v>147</v>
      </c>
      <c r="G138" s="39">
        <f>G137+G128</f>
        <v>82</v>
      </c>
    </row>
    <row r="139" spans="1:7" ht="16.5" thickBot="1">
      <c r="A139" s="7"/>
      <c r="B139" s="44"/>
      <c r="C139" s="8"/>
      <c r="D139" s="54"/>
      <c r="E139" s="54"/>
      <c r="F139" s="54"/>
      <c r="G139" s="55"/>
    </row>
    <row r="140" spans="1:7" ht="16.5" thickBot="1">
      <c r="A140" s="29" t="s">
        <v>1431</v>
      </c>
      <c r="B140" s="30"/>
      <c r="C140" s="13" t="s">
        <v>99</v>
      </c>
      <c r="D140" s="31"/>
      <c r="E140" s="31"/>
      <c r="F140" s="31"/>
      <c r="G140" s="31"/>
    </row>
    <row r="141" spans="1:7" ht="16.5" thickBot="1">
      <c r="A141" s="34"/>
      <c r="B141" s="33" t="s">
        <v>98</v>
      </c>
      <c r="C141" s="1" t="s">
        <v>33</v>
      </c>
      <c r="D141" s="31"/>
      <c r="E141" s="31"/>
      <c r="F141" s="31"/>
      <c r="G141" s="31"/>
    </row>
    <row r="142" spans="1:7" ht="21" customHeight="1" thickBot="1">
      <c r="A142" s="57"/>
      <c r="B142" s="35"/>
      <c r="C142" s="1" t="s">
        <v>1432</v>
      </c>
      <c r="D142" s="31">
        <v>1</v>
      </c>
      <c r="E142" s="31">
        <v>19</v>
      </c>
      <c r="F142" s="31">
        <v>12</v>
      </c>
      <c r="G142" s="31">
        <v>9</v>
      </c>
    </row>
    <row r="143" spans="1:7" ht="16.5" thickBot="1">
      <c r="A143" s="57"/>
      <c r="B143" s="35"/>
      <c r="C143" s="1" t="s">
        <v>51</v>
      </c>
      <c r="D143" s="31">
        <v>7</v>
      </c>
      <c r="E143" s="31">
        <v>6</v>
      </c>
      <c r="F143" s="31">
        <v>14</v>
      </c>
      <c r="G143" s="31">
        <v>10</v>
      </c>
    </row>
    <row r="144" spans="1:7" ht="16.5" thickBot="1">
      <c r="A144" s="57"/>
      <c r="B144" s="35"/>
      <c r="C144" s="1" t="s">
        <v>52</v>
      </c>
      <c r="D144" s="31">
        <v>36</v>
      </c>
      <c r="E144" s="31">
        <v>21</v>
      </c>
      <c r="F144" s="31">
        <v>28</v>
      </c>
      <c r="G144" s="31">
        <v>11</v>
      </c>
    </row>
    <row r="145" spans="1:7" ht="16.5" thickBot="1">
      <c r="A145" s="57"/>
      <c r="B145" s="35"/>
      <c r="C145" s="1" t="s">
        <v>1220</v>
      </c>
      <c r="D145" s="31">
        <v>20</v>
      </c>
      <c r="E145" s="31">
        <v>0</v>
      </c>
      <c r="F145" s="31">
        <v>36</v>
      </c>
      <c r="G145" s="31">
        <v>1</v>
      </c>
    </row>
    <row r="146" spans="1:7" ht="16.5" thickBot="1">
      <c r="A146" s="57"/>
      <c r="B146" s="35"/>
      <c r="C146" s="1" t="s">
        <v>1177</v>
      </c>
      <c r="D146" s="31"/>
      <c r="E146" s="31"/>
      <c r="F146" s="31"/>
      <c r="G146" s="31"/>
    </row>
    <row r="147" spans="1:7" ht="16.5" thickBot="1">
      <c r="A147" s="57"/>
      <c r="B147" s="35"/>
      <c r="C147" s="3" t="s">
        <v>89</v>
      </c>
      <c r="D147" s="30">
        <f>SUM(D141:D146)</f>
        <v>64</v>
      </c>
      <c r="E147" s="30">
        <f>SUM(E141:E146)</f>
        <v>46</v>
      </c>
      <c r="F147" s="30">
        <f>SUM(F141:F146)</f>
        <v>90</v>
      </c>
      <c r="G147" s="30">
        <f>SUM(G141:G146)</f>
        <v>31</v>
      </c>
    </row>
    <row r="148" spans="1:7" ht="16.5" thickBot="1">
      <c r="A148" s="57"/>
      <c r="B148" s="35"/>
      <c r="C148" s="13" t="s">
        <v>100</v>
      </c>
      <c r="D148" s="31"/>
      <c r="E148" s="31"/>
      <c r="F148" s="31"/>
      <c r="G148" s="31"/>
    </row>
    <row r="149" spans="1:7" ht="16.5" thickBot="1">
      <c r="A149" s="57"/>
      <c r="B149" s="35"/>
      <c r="C149" s="1" t="s">
        <v>1178</v>
      </c>
      <c r="D149" s="31"/>
      <c r="E149" s="31"/>
      <c r="F149" s="31"/>
      <c r="G149" s="31"/>
    </row>
    <row r="150" spans="1:7" ht="16.5" thickBot="1">
      <c r="A150" s="57"/>
      <c r="B150" s="35"/>
      <c r="C150" s="1" t="s">
        <v>53</v>
      </c>
      <c r="D150" s="31">
        <v>8</v>
      </c>
      <c r="E150" s="31">
        <v>2</v>
      </c>
      <c r="F150" s="31">
        <v>3</v>
      </c>
      <c r="G150" s="31">
        <v>5</v>
      </c>
    </row>
    <row r="151" spans="1:7" ht="16.5" thickBot="1">
      <c r="A151" s="57"/>
      <c r="B151" s="35"/>
      <c r="C151" s="1" t="s">
        <v>54</v>
      </c>
      <c r="D151" s="31">
        <v>8</v>
      </c>
      <c r="E151" s="31">
        <v>16</v>
      </c>
      <c r="F151" s="31">
        <v>5</v>
      </c>
      <c r="G151" s="31">
        <v>10</v>
      </c>
    </row>
    <row r="152" spans="1:7" ht="16.5" thickBot="1">
      <c r="A152" s="57"/>
      <c r="B152" s="35"/>
      <c r="C152" s="1" t="s">
        <v>55</v>
      </c>
      <c r="D152" s="31">
        <v>14</v>
      </c>
      <c r="E152" s="31">
        <v>6</v>
      </c>
      <c r="F152" s="31">
        <v>14</v>
      </c>
      <c r="G152" s="31">
        <v>12</v>
      </c>
    </row>
    <row r="153" spans="1:7" ht="16.5" thickBot="1">
      <c r="A153" s="57"/>
      <c r="B153" s="35"/>
      <c r="C153" s="1" t="s">
        <v>56</v>
      </c>
      <c r="D153" s="31">
        <v>0</v>
      </c>
      <c r="E153" s="31">
        <v>0</v>
      </c>
      <c r="F153" s="31">
        <v>0</v>
      </c>
      <c r="G153" s="31">
        <v>0</v>
      </c>
    </row>
    <row r="154" spans="1:7" ht="16.5" thickBot="1">
      <c r="A154" s="57"/>
      <c r="B154" s="35"/>
      <c r="C154" s="1" t="s">
        <v>57</v>
      </c>
      <c r="D154" s="31">
        <v>6</v>
      </c>
      <c r="E154" s="31">
        <v>22</v>
      </c>
      <c r="F154" s="31">
        <v>19</v>
      </c>
      <c r="G154" s="31">
        <v>15</v>
      </c>
    </row>
    <row r="155" spans="1:7" ht="16.5" thickBot="1">
      <c r="A155" s="57"/>
      <c r="B155" s="35"/>
      <c r="C155" s="3" t="s">
        <v>87</v>
      </c>
      <c r="D155" s="30">
        <f>SUM(D149:D154)</f>
        <v>36</v>
      </c>
      <c r="E155" s="30">
        <f>SUM(E149:E154)</f>
        <v>46</v>
      </c>
      <c r="F155" s="30">
        <f>SUM(F149:F154)</f>
        <v>41</v>
      </c>
      <c r="G155" s="30">
        <f>SUM(G149:G154)</f>
        <v>42</v>
      </c>
    </row>
    <row r="156" spans="1:7" ht="16.5" thickBot="1">
      <c r="A156" s="36"/>
      <c r="B156" s="53"/>
      <c r="C156" s="39" t="s">
        <v>84</v>
      </c>
      <c r="D156" s="39">
        <f>D155+D147</f>
        <v>100</v>
      </c>
      <c r="E156" s="39">
        <f>E155+E147</f>
        <v>92</v>
      </c>
      <c r="F156" s="39">
        <f>F155+F147</f>
        <v>131</v>
      </c>
      <c r="G156" s="39">
        <f>G155+G147</f>
        <v>73</v>
      </c>
    </row>
    <row r="157" spans="1:7" ht="16.5" thickBot="1">
      <c r="A157" s="7"/>
      <c r="B157" s="44"/>
      <c r="C157" s="8"/>
      <c r="D157" s="54"/>
      <c r="E157" s="54"/>
      <c r="F157" s="54"/>
      <c r="G157" s="55"/>
    </row>
    <row r="158" spans="1:7" ht="16.5" thickBot="1">
      <c r="A158" s="9" t="s">
        <v>1423</v>
      </c>
      <c r="B158" s="30"/>
      <c r="C158" s="13" t="s">
        <v>102</v>
      </c>
      <c r="D158" s="31"/>
      <c r="E158" s="31"/>
      <c r="F158" s="31"/>
      <c r="G158" s="31"/>
    </row>
    <row r="159" spans="1:7" ht="19.5" customHeight="1" thickBot="1">
      <c r="A159" s="34"/>
      <c r="B159" s="33" t="s">
        <v>101</v>
      </c>
      <c r="C159" s="1" t="s">
        <v>58</v>
      </c>
      <c r="D159" s="31">
        <v>15</v>
      </c>
      <c r="E159" s="31">
        <v>8</v>
      </c>
      <c r="F159" s="31">
        <v>39</v>
      </c>
      <c r="G159" s="31">
        <v>29</v>
      </c>
    </row>
    <row r="160" spans="1:7" ht="16.5" thickBot="1">
      <c r="A160" s="57"/>
      <c r="B160" s="35"/>
      <c r="C160" s="1" t="s">
        <v>59</v>
      </c>
      <c r="D160" s="31">
        <v>0</v>
      </c>
      <c r="E160" s="31">
        <v>0</v>
      </c>
      <c r="F160" s="31">
        <v>0</v>
      </c>
      <c r="G160" s="31">
        <v>0</v>
      </c>
    </row>
    <row r="161" spans="1:7" ht="16.5" thickBot="1">
      <c r="A161" s="57"/>
      <c r="B161" s="35"/>
      <c r="C161" s="1" t="s">
        <v>60</v>
      </c>
      <c r="D161" s="31">
        <v>14</v>
      </c>
      <c r="E161" s="31">
        <v>8</v>
      </c>
      <c r="F161" s="31">
        <v>11</v>
      </c>
      <c r="G161" s="31">
        <v>4</v>
      </c>
    </row>
    <row r="162" spans="1:7" ht="16.5" thickBot="1">
      <c r="A162" s="57"/>
      <c r="B162" s="35"/>
      <c r="C162" s="1" t="s">
        <v>1179</v>
      </c>
      <c r="D162" s="31">
        <v>0</v>
      </c>
      <c r="E162" s="31">
        <v>0</v>
      </c>
      <c r="F162" s="31">
        <v>0</v>
      </c>
      <c r="G162" s="31">
        <v>0</v>
      </c>
    </row>
    <row r="163" spans="1:7" ht="16.5" thickBot="1">
      <c r="A163" s="57"/>
      <c r="B163" s="35"/>
      <c r="C163" s="1" t="s">
        <v>61</v>
      </c>
      <c r="D163" s="31">
        <v>42</v>
      </c>
      <c r="E163" s="31">
        <v>38</v>
      </c>
      <c r="F163" s="31">
        <v>9</v>
      </c>
      <c r="G163" s="31">
        <v>26</v>
      </c>
    </row>
    <row r="164" spans="1:7" ht="16.5" thickBot="1">
      <c r="A164" s="57"/>
      <c r="B164" s="35"/>
      <c r="C164" s="3" t="s">
        <v>89</v>
      </c>
      <c r="D164" s="30">
        <f>SUM(D159:D163)</f>
        <v>71</v>
      </c>
      <c r="E164" s="30">
        <f>SUM(E159:E163)</f>
        <v>54</v>
      </c>
      <c r="F164" s="30">
        <f>SUM(F159:F163)</f>
        <v>59</v>
      </c>
      <c r="G164" s="30">
        <f>SUM(G159:G163)</f>
        <v>59</v>
      </c>
    </row>
    <row r="165" spans="1:7" ht="16.5" thickBot="1">
      <c r="A165" s="57"/>
      <c r="B165" s="35"/>
      <c r="C165" s="3"/>
      <c r="D165" s="30"/>
      <c r="E165" s="30"/>
      <c r="F165" s="30"/>
      <c r="G165" s="30"/>
    </row>
    <row r="166" spans="1:7" ht="16.5" thickBot="1">
      <c r="A166" s="57"/>
      <c r="B166" s="35"/>
      <c r="C166" s="13" t="s">
        <v>103</v>
      </c>
      <c r="D166" s="31"/>
      <c r="E166" s="31"/>
      <c r="F166" s="31"/>
      <c r="G166" s="31"/>
    </row>
    <row r="167" spans="1:7" ht="16.5" thickBot="1">
      <c r="A167" s="57"/>
      <c r="B167" s="35"/>
      <c r="C167" s="1" t="s">
        <v>62</v>
      </c>
      <c r="D167" s="31"/>
      <c r="E167" s="31"/>
      <c r="F167" s="31">
        <v>0</v>
      </c>
      <c r="G167" s="31">
        <v>0</v>
      </c>
    </row>
    <row r="168" spans="1:7" ht="16.5" thickBot="1">
      <c r="A168" s="57"/>
      <c r="B168" s="35"/>
      <c r="C168" s="1" t="s">
        <v>63</v>
      </c>
      <c r="D168" s="31"/>
      <c r="E168" s="31"/>
      <c r="F168" s="31">
        <v>2</v>
      </c>
      <c r="G168" s="31">
        <v>2</v>
      </c>
    </row>
    <row r="169" spans="1:7" ht="16.5" thickBot="1">
      <c r="A169" s="57"/>
      <c r="B169" s="35"/>
      <c r="C169" s="1" t="s">
        <v>64</v>
      </c>
      <c r="D169" s="31">
        <v>8</v>
      </c>
      <c r="E169" s="31">
        <v>14</v>
      </c>
      <c r="F169" s="31">
        <v>38</v>
      </c>
      <c r="G169" s="31">
        <v>29</v>
      </c>
    </row>
    <row r="170" spans="1:7" ht="16.5" thickBot="1">
      <c r="A170" s="57"/>
      <c r="B170" s="35"/>
      <c r="C170" s="1" t="s">
        <v>65</v>
      </c>
      <c r="D170" s="31">
        <v>17</v>
      </c>
      <c r="E170" s="31">
        <v>4</v>
      </c>
      <c r="F170" s="31">
        <v>7</v>
      </c>
      <c r="G170" s="31">
        <v>6</v>
      </c>
    </row>
    <row r="171" spans="1:7" ht="16.5" thickBot="1">
      <c r="A171" s="57"/>
      <c r="B171" s="35"/>
      <c r="C171" s="1" t="s">
        <v>1180</v>
      </c>
      <c r="D171" s="31">
        <v>13</v>
      </c>
      <c r="E171" s="31">
        <v>25</v>
      </c>
      <c r="F171" s="31">
        <v>26</v>
      </c>
      <c r="G171" s="31">
        <v>6</v>
      </c>
    </row>
    <row r="172" spans="1:7" ht="16.5" thickBot="1">
      <c r="A172" s="57"/>
      <c r="B172" s="35"/>
      <c r="C172" s="1" t="s">
        <v>1123</v>
      </c>
      <c r="D172" s="31"/>
      <c r="E172" s="31"/>
      <c r="F172" s="31"/>
      <c r="G172" s="31"/>
    </row>
    <row r="173" spans="1:7" ht="16.5" thickBot="1">
      <c r="A173" s="57"/>
      <c r="B173" s="35"/>
      <c r="C173" s="1" t="s">
        <v>66</v>
      </c>
      <c r="D173" s="31">
        <v>15</v>
      </c>
      <c r="E173" s="31">
        <v>18</v>
      </c>
      <c r="F173" s="31">
        <v>14</v>
      </c>
      <c r="G173" s="31">
        <v>4</v>
      </c>
    </row>
    <row r="174" spans="1:7" ht="16.5" thickBot="1">
      <c r="A174" s="57"/>
      <c r="B174" s="35"/>
      <c r="C174" s="3" t="s">
        <v>87</v>
      </c>
      <c r="D174" s="30">
        <f>SUM(D167:D173)</f>
        <v>53</v>
      </c>
      <c r="E174" s="30">
        <f>SUM(E167:E173)</f>
        <v>61</v>
      </c>
      <c r="F174" s="30">
        <f>SUM(F167:F173)</f>
        <v>87</v>
      </c>
      <c r="G174" s="30">
        <f>SUM(G167:G173)</f>
        <v>47</v>
      </c>
    </row>
    <row r="175" spans="1:7" ht="21" customHeight="1" thickBot="1">
      <c r="A175" s="36"/>
      <c r="B175" s="53"/>
      <c r="C175" s="58" t="s">
        <v>84</v>
      </c>
      <c r="D175" s="58">
        <f>D174+D164</f>
        <v>124</v>
      </c>
      <c r="E175" s="58">
        <f>E174+E164</f>
        <v>115</v>
      </c>
      <c r="F175" s="58">
        <f>F174+F164</f>
        <v>146</v>
      </c>
      <c r="G175" s="58">
        <f>G174+G164</f>
        <v>106</v>
      </c>
    </row>
    <row r="176" spans="1:7" ht="21" customHeight="1" thickBot="1">
      <c r="A176" s="180"/>
      <c r="B176" s="179"/>
      <c r="C176" s="40"/>
      <c r="D176" s="59"/>
      <c r="E176" s="59"/>
      <c r="F176" s="59"/>
      <c r="G176" s="60"/>
    </row>
    <row r="177" spans="1:7" ht="16.5" thickBot="1">
      <c r="A177" s="9" t="s">
        <v>1423</v>
      </c>
      <c r="B177" s="61"/>
      <c r="C177" s="13" t="s">
        <v>105</v>
      </c>
      <c r="D177" s="31"/>
      <c r="E177" s="31"/>
      <c r="F177" s="31"/>
      <c r="G177" s="31"/>
    </row>
    <row r="178" spans="1:7" ht="16.5" thickBot="1">
      <c r="A178" s="34"/>
      <c r="B178" s="33" t="s">
        <v>104</v>
      </c>
      <c r="C178" s="1" t="s">
        <v>1181</v>
      </c>
      <c r="D178" s="31">
        <v>26</v>
      </c>
      <c r="E178" s="31">
        <v>32</v>
      </c>
      <c r="F178" s="31">
        <v>12</v>
      </c>
      <c r="G178" s="31">
        <v>10</v>
      </c>
    </row>
    <row r="179" spans="1:7" ht="16.5" thickBot="1">
      <c r="A179" s="57"/>
      <c r="B179" s="175"/>
      <c r="C179" s="1" t="s">
        <v>67</v>
      </c>
      <c r="D179" s="31">
        <v>14</v>
      </c>
      <c r="E179" s="31">
        <v>4</v>
      </c>
      <c r="F179" s="31">
        <v>14</v>
      </c>
      <c r="G179" s="31">
        <v>1</v>
      </c>
    </row>
    <row r="180" spans="1:7" ht="16.5" thickBot="1">
      <c r="A180" s="57"/>
      <c r="B180" s="175"/>
      <c r="C180" s="1" t="s">
        <v>1182</v>
      </c>
      <c r="D180" s="31">
        <v>16</v>
      </c>
      <c r="E180" s="31">
        <v>11</v>
      </c>
      <c r="F180" s="31">
        <v>23</v>
      </c>
      <c r="G180" s="31">
        <v>14</v>
      </c>
    </row>
    <row r="181" spans="1:7" ht="16.5" thickBot="1">
      <c r="A181" s="57"/>
      <c r="B181" s="175"/>
      <c r="C181" s="1" t="s">
        <v>68</v>
      </c>
      <c r="D181" s="31">
        <v>3</v>
      </c>
      <c r="E181" s="31">
        <v>8</v>
      </c>
      <c r="F181" s="31">
        <v>7</v>
      </c>
      <c r="G181" s="31">
        <v>3</v>
      </c>
    </row>
    <row r="182" spans="1:7" ht="16.5" thickBot="1">
      <c r="A182" s="57"/>
      <c r="B182" s="175"/>
      <c r="C182" s="1" t="s">
        <v>1183</v>
      </c>
      <c r="D182" s="31">
        <v>2</v>
      </c>
      <c r="E182" s="31">
        <v>0</v>
      </c>
      <c r="F182" s="31">
        <v>0</v>
      </c>
      <c r="G182" s="31">
        <v>0</v>
      </c>
    </row>
    <row r="183" spans="1:7" ht="16.5" thickBot="1">
      <c r="A183" s="57"/>
      <c r="B183" s="175"/>
      <c r="C183" s="1" t="s">
        <v>69</v>
      </c>
      <c r="D183" s="31">
        <v>0</v>
      </c>
      <c r="E183" s="31">
        <v>0</v>
      </c>
      <c r="F183" s="31">
        <v>0</v>
      </c>
      <c r="G183" s="31">
        <v>0</v>
      </c>
    </row>
    <row r="184" spans="1:7" ht="16.5" thickBot="1">
      <c r="A184" s="57"/>
      <c r="B184" s="175"/>
      <c r="C184" s="1" t="s">
        <v>70</v>
      </c>
      <c r="D184" s="31">
        <v>0</v>
      </c>
      <c r="E184" s="31">
        <v>0</v>
      </c>
      <c r="F184" s="31">
        <v>0</v>
      </c>
      <c r="G184" s="31">
        <v>0</v>
      </c>
    </row>
    <row r="185" spans="1:7" ht="16.5" thickBot="1">
      <c r="A185" s="57"/>
      <c r="B185" s="175"/>
      <c r="C185" s="1" t="s">
        <v>1184</v>
      </c>
      <c r="D185" s="31">
        <v>102</v>
      </c>
      <c r="E185" s="31">
        <v>98</v>
      </c>
      <c r="F185" s="31">
        <v>108</v>
      </c>
      <c r="G185" s="31">
        <v>2</v>
      </c>
    </row>
    <row r="186" spans="1:7" ht="16.5" thickBot="1">
      <c r="A186" s="57"/>
      <c r="B186" s="175"/>
      <c r="C186" s="3" t="s">
        <v>89</v>
      </c>
      <c r="D186" s="30">
        <f>SUM(D178:D185)</f>
        <v>163</v>
      </c>
      <c r="E186" s="30">
        <f>SUM(E178:E185)</f>
        <v>153</v>
      </c>
      <c r="F186" s="30">
        <f>SUM(F178:F185)</f>
        <v>164</v>
      </c>
      <c r="G186" s="30">
        <f>SUM(G178:G185)</f>
        <v>30</v>
      </c>
    </row>
    <row r="187" spans="1:10" ht="16.5" thickBot="1">
      <c r="A187" s="57"/>
      <c r="B187" s="175"/>
      <c r="C187" s="13" t="s">
        <v>106</v>
      </c>
      <c r="D187" s="31"/>
      <c r="E187" s="31"/>
      <c r="F187" s="31"/>
      <c r="G187" s="31"/>
      <c r="J187" s="12" t="s">
        <v>1219</v>
      </c>
    </row>
    <row r="188" spans="1:7" ht="16.5" thickBot="1">
      <c r="A188" s="57"/>
      <c r="B188" s="175"/>
      <c r="C188" s="1" t="s">
        <v>1185</v>
      </c>
      <c r="D188" s="31">
        <v>75</v>
      </c>
      <c r="E188" s="31">
        <v>78</v>
      </c>
      <c r="F188" s="31">
        <v>54</v>
      </c>
      <c r="G188" s="31">
        <v>18</v>
      </c>
    </row>
    <row r="189" spans="1:7" ht="16.5" thickBot="1">
      <c r="A189" s="57"/>
      <c r="B189" s="175"/>
      <c r="C189" s="1" t="s">
        <v>71</v>
      </c>
      <c r="D189" s="31">
        <v>50</v>
      </c>
      <c r="E189" s="31">
        <v>53</v>
      </c>
      <c r="F189" s="31">
        <v>25</v>
      </c>
      <c r="G189" s="31">
        <v>21</v>
      </c>
    </row>
    <row r="190" spans="1:7" ht="16.5" thickBot="1">
      <c r="A190" s="57"/>
      <c r="B190" s="175"/>
      <c r="C190" s="1" t="s">
        <v>1186</v>
      </c>
      <c r="D190" s="31">
        <v>0</v>
      </c>
      <c r="E190" s="31">
        <v>0</v>
      </c>
      <c r="F190" s="31">
        <v>0</v>
      </c>
      <c r="G190" s="31">
        <v>0</v>
      </c>
    </row>
    <row r="191" spans="1:7" ht="16.5" thickBot="1">
      <c r="A191" s="57"/>
      <c r="B191" s="175"/>
      <c r="C191" s="1" t="s">
        <v>1122</v>
      </c>
      <c r="D191" s="31">
        <v>6</v>
      </c>
      <c r="E191" s="31">
        <v>17</v>
      </c>
      <c r="F191" s="31">
        <v>2</v>
      </c>
      <c r="G191" s="31">
        <v>9</v>
      </c>
    </row>
    <row r="192" spans="1:7" ht="16.5" thickBot="1">
      <c r="A192" s="57"/>
      <c r="B192" s="175"/>
      <c r="C192" s="1" t="s">
        <v>1187</v>
      </c>
      <c r="D192" s="31">
        <v>0</v>
      </c>
      <c r="E192" s="31">
        <v>0</v>
      </c>
      <c r="F192" s="31">
        <v>0</v>
      </c>
      <c r="G192" s="31">
        <v>0</v>
      </c>
    </row>
    <row r="193" spans="1:7" ht="16.5" thickBot="1">
      <c r="A193" s="57"/>
      <c r="B193" s="175"/>
      <c r="C193" s="1" t="s">
        <v>72</v>
      </c>
      <c r="D193" s="31">
        <v>0</v>
      </c>
      <c r="E193" s="31">
        <v>0</v>
      </c>
      <c r="F193" s="31">
        <v>0</v>
      </c>
      <c r="G193" s="31">
        <v>0</v>
      </c>
    </row>
    <row r="194" spans="1:7" ht="16.5" thickBot="1">
      <c r="A194" s="57"/>
      <c r="B194" s="175"/>
      <c r="C194" s="1" t="s">
        <v>1188</v>
      </c>
      <c r="D194" s="31">
        <v>9</v>
      </c>
      <c r="E194" s="31">
        <v>1</v>
      </c>
      <c r="F194" s="31">
        <v>3</v>
      </c>
      <c r="G194" s="31">
        <v>4</v>
      </c>
    </row>
    <row r="195" spans="1:7" ht="16.5" thickBot="1">
      <c r="A195" s="57"/>
      <c r="B195" s="175"/>
      <c r="C195" s="1" t="s">
        <v>73</v>
      </c>
      <c r="D195" s="31">
        <v>20</v>
      </c>
      <c r="E195" s="31">
        <v>36</v>
      </c>
      <c r="F195" s="31">
        <v>48</v>
      </c>
      <c r="G195" s="31">
        <v>6</v>
      </c>
    </row>
    <row r="196" spans="1:7" ht="16.5" thickBot="1">
      <c r="A196" s="57"/>
      <c r="B196" s="175"/>
      <c r="C196" s="3" t="s">
        <v>87</v>
      </c>
      <c r="D196" s="30">
        <f>SUM(D188:D195)</f>
        <v>160</v>
      </c>
      <c r="E196" s="30">
        <f>SUM(E188:E195)</f>
        <v>185</v>
      </c>
      <c r="F196" s="30">
        <f>SUM(F188:F195)</f>
        <v>132</v>
      </c>
      <c r="G196" s="30">
        <f>SUM(G188:G195)</f>
        <v>58</v>
      </c>
    </row>
    <row r="197" spans="1:7" ht="22.5" customHeight="1" thickBot="1">
      <c r="A197" s="36"/>
      <c r="B197" s="177"/>
      <c r="C197" s="58" t="s">
        <v>84</v>
      </c>
      <c r="D197" s="62">
        <f>D196+D186</f>
        <v>323</v>
      </c>
      <c r="E197" s="62">
        <f>E196+E186</f>
        <v>338</v>
      </c>
      <c r="F197" s="62">
        <f>F196+F186</f>
        <v>296</v>
      </c>
      <c r="G197" s="62">
        <f>G196+G186</f>
        <v>88</v>
      </c>
    </row>
  </sheetData>
  <sheetProtection/>
  <mergeCells count="30">
    <mergeCell ref="B80:B97"/>
    <mergeCell ref="G43:G44"/>
    <mergeCell ref="B43:B57"/>
    <mergeCell ref="B23:B39"/>
    <mergeCell ref="A80:A97"/>
    <mergeCell ref="B100:B117"/>
    <mergeCell ref="A100:A117"/>
    <mergeCell ref="A23:A39"/>
    <mergeCell ref="C43:C44"/>
    <mergeCell ref="B178:B197"/>
    <mergeCell ref="A178:A197"/>
    <mergeCell ref="A120:A138"/>
    <mergeCell ref="B141:B156"/>
    <mergeCell ref="A141:A156"/>
    <mergeCell ref="A159:A175"/>
    <mergeCell ref="B159:B175"/>
    <mergeCell ref="F3:F4"/>
    <mergeCell ref="G3:G4"/>
    <mergeCell ref="E3:E4"/>
    <mergeCell ref="B120:B138"/>
    <mergeCell ref="A43:A57"/>
    <mergeCell ref="B60:B77"/>
    <mergeCell ref="A60:A77"/>
    <mergeCell ref="C3:C4"/>
    <mergeCell ref="B3:B20"/>
    <mergeCell ref="A3:A20"/>
    <mergeCell ref="D43:D44"/>
    <mergeCell ref="E43:E44"/>
    <mergeCell ref="F43:F4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C148" sqref="C148"/>
    </sheetView>
  </sheetViews>
  <sheetFormatPr defaultColWidth="9.140625" defaultRowHeight="12.75"/>
  <cols>
    <col min="1" max="1" width="15.7109375" style="12" customWidth="1"/>
    <col min="2" max="2" width="4.7109375" style="12" customWidth="1"/>
    <col min="3" max="3" width="46.00390625" style="12" customWidth="1"/>
    <col min="4" max="5" width="9.140625" style="12" customWidth="1"/>
    <col min="6" max="6" width="10.7109375" style="12" bestFit="1" customWidth="1"/>
    <col min="7" max="16384" width="9.140625" style="12" customWidth="1"/>
  </cols>
  <sheetData>
    <row r="1" spans="1:7" s="12" customFormat="1" ht="49.5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28" t="s">
        <v>2</v>
      </c>
      <c r="G1" s="28" t="s">
        <v>3</v>
      </c>
    </row>
    <row r="2" spans="1:7" s="12" customFormat="1" ht="16.5" thickBot="1">
      <c r="A2" s="57"/>
      <c r="B2" s="63"/>
      <c r="C2" s="64" t="s">
        <v>1098</v>
      </c>
      <c r="D2" s="56"/>
      <c r="E2" s="56"/>
      <c r="F2" s="56"/>
      <c r="G2" s="56"/>
    </row>
    <row r="3" spans="1:7" s="12" customFormat="1" ht="16.5" thickBot="1">
      <c r="A3" s="57"/>
      <c r="B3" s="63"/>
      <c r="C3" s="64" t="s">
        <v>1457</v>
      </c>
      <c r="D3" s="56">
        <v>4</v>
      </c>
      <c r="E3" s="56">
        <v>9</v>
      </c>
      <c r="F3" s="56">
        <v>1</v>
      </c>
      <c r="G3" s="56">
        <v>11</v>
      </c>
    </row>
    <row r="4" spans="1:7" s="12" customFormat="1" ht="16.5" thickBot="1">
      <c r="A4" s="57"/>
      <c r="B4" s="63"/>
      <c r="C4" s="64" t="s">
        <v>1458</v>
      </c>
      <c r="D4" s="56"/>
      <c r="E4" s="56"/>
      <c r="F4" s="56">
        <v>34</v>
      </c>
      <c r="G4" s="56">
        <v>13</v>
      </c>
    </row>
    <row r="5" spans="1:7" s="12" customFormat="1" ht="16.5" thickBot="1">
      <c r="A5" s="57"/>
      <c r="B5" s="63"/>
      <c r="C5" s="64">
        <v>5</v>
      </c>
      <c r="D5" s="56">
        <v>0</v>
      </c>
      <c r="E5" s="56">
        <v>0</v>
      </c>
      <c r="F5" s="56">
        <v>0</v>
      </c>
      <c r="G5" s="56">
        <v>0</v>
      </c>
    </row>
    <row r="6" spans="1:7" s="12" customFormat="1" ht="16.5" thickBot="1">
      <c r="A6" s="57"/>
      <c r="B6" s="63"/>
      <c r="C6" s="64" t="s">
        <v>1147</v>
      </c>
      <c r="D6" s="56" t="s">
        <v>1348</v>
      </c>
      <c r="E6" s="56"/>
      <c r="F6" s="56"/>
      <c r="G6" s="56"/>
    </row>
    <row r="7" spans="1:7" s="12" customFormat="1" ht="16.5" thickBot="1">
      <c r="A7" s="36"/>
      <c r="B7" s="65"/>
      <c r="C7" s="3" t="s">
        <v>682</v>
      </c>
      <c r="D7" s="66">
        <f>SUM(D3:D6)</f>
        <v>4</v>
      </c>
      <c r="E7" s="66">
        <f>SUM(E3:E6)</f>
        <v>9</v>
      </c>
      <c r="F7" s="66">
        <f>SUM(F3:F6)</f>
        <v>35</v>
      </c>
      <c r="G7" s="66">
        <f>SUM(G3:G6)</f>
        <v>24</v>
      </c>
    </row>
    <row r="8" spans="1:7" s="12" customFormat="1" ht="16.5" thickBot="1">
      <c r="A8" s="67"/>
      <c r="B8" s="68"/>
      <c r="C8" s="68"/>
      <c r="D8" s="68"/>
      <c r="E8" s="68"/>
      <c r="F8" s="68"/>
      <c r="G8" s="69"/>
    </row>
    <row r="9" spans="1:7" s="12" customFormat="1" ht="16.5" thickBot="1">
      <c r="A9" s="70" t="s">
        <v>1459</v>
      </c>
      <c r="B9" s="71"/>
      <c r="C9" s="13" t="s">
        <v>468</v>
      </c>
      <c r="D9" s="56"/>
      <c r="E9" s="56"/>
      <c r="F9" s="56"/>
      <c r="G9" s="56"/>
    </row>
    <row r="10" spans="1:7" s="12" customFormat="1" ht="16.5" thickBot="1">
      <c r="A10" s="72"/>
      <c r="B10" s="73" t="s">
        <v>1099</v>
      </c>
      <c r="C10" s="4" t="s">
        <v>1027</v>
      </c>
      <c r="D10" s="18">
        <v>0</v>
      </c>
      <c r="E10" s="18">
        <v>0</v>
      </c>
      <c r="F10" s="18">
        <v>0</v>
      </c>
      <c r="G10" s="18">
        <v>0</v>
      </c>
    </row>
    <row r="11" spans="1:7" s="12" customFormat="1" ht="16.5" thickBot="1">
      <c r="A11" s="74"/>
      <c r="B11" s="63"/>
      <c r="C11" s="4" t="s">
        <v>1100</v>
      </c>
      <c r="D11" s="18"/>
      <c r="E11" s="18"/>
      <c r="F11" s="18"/>
      <c r="G11" s="18"/>
    </row>
    <row r="12" spans="1:7" s="12" customFormat="1" ht="16.5" thickBot="1">
      <c r="A12" s="74"/>
      <c r="B12" s="63"/>
      <c r="C12" s="4" t="s">
        <v>1028</v>
      </c>
      <c r="D12" s="18">
        <v>0</v>
      </c>
      <c r="E12" s="18">
        <v>0</v>
      </c>
      <c r="F12" s="18">
        <v>0</v>
      </c>
      <c r="G12" s="18">
        <v>0</v>
      </c>
    </row>
    <row r="13" spans="1:7" s="12" customFormat="1" ht="16.5" thickBot="1">
      <c r="A13" s="74"/>
      <c r="B13" s="63"/>
      <c r="C13" s="4" t="s">
        <v>1029</v>
      </c>
      <c r="D13" s="18">
        <v>0</v>
      </c>
      <c r="E13" s="18">
        <v>0</v>
      </c>
      <c r="F13" s="18"/>
      <c r="G13" s="18"/>
    </row>
    <row r="14" spans="1:7" s="12" customFormat="1" ht="16.5" thickBot="1">
      <c r="A14" s="74"/>
      <c r="B14" s="63"/>
      <c r="C14" s="4" t="s">
        <v>1030</v>
      </c>
      <c r="D14" s="18">
        <v>0</v>
      </c>
      <c r="E14" s="18">
        <v>0</v>
      </c>
      <c r="F14" s="18">
        <v>0</v>
      </c>
      <c r="G14" s="18">
        <v>0</v>
      </c>
    </row>
    <row r="15" spans="1:7" s="12" customFormat="1" ht="16.5" thickBot="1">
      <c r="A15" s="74"/>
      <c r="B15" s="63"/>
      <c r="C15" s="4" t="s">
        <v>1031</v>
      </c>
      <c r="D15" s="18">
        <v>0</v>
      </c>
      <c r="E15" s="18">
        <v>0</v>
      </c>
      <c r="F15" s="18">
        <v>0</v>
      </c>
      <c r="G15" s="18">
        <v>0</v>
      </c>
    </row>
    <row r="16" spans="1:7" s="12" customFormat="1" ht="16.5" thickBot="1">
      <c r="A16" s="74"/>
      <c r="B16" s="63"/>
      <c r="C16" s="4" t="s">
        <v>139</v>
      </c>
      <c r="D16" s="18"/>
      <c r="E16" s="18"/>
      <c r="F16" s="18"/>
      <c r="G16" s="18"/>
    </row>
    <row r="17" spans="1:7" s="12" customFormat="1" ht="16.5" thickBot="1">
      <c r="A17" s="74"/>
      <c r="B17" s="63"/>
      <c r="C17" s="4" t="s">
        <v>132</v>
      </c>
      <c r="D17" s="18"/>
      <c r="E17" s="18"/>
      <c r="F17" s="18"/>
      <c r="G17" s="18"/>
    </row>
    <row r="18" spans="1:7" s="12" customFormat="1" ht="16.5" thickBot="1">
      <c r="A18" s="74"/>
      <c r="B18" s="63"/>
      <c r="C18" s="3" t="s">
        <v>140</v>
      </c>
      <c r="D18" s="66">
        <f>SUM(D10:D17)</f>
        <v>0</v>
      </c>
      <c r="E18" s="66">
        <f>SUM(E10:E17)</f>
        <v>0</v>
      </c>
      <c r="F18" s="66">
        <f>SUM(F10:F17)</f>
        <v>0</v>
      </c>
      <c r="G18" s="66">
        <f>SUM(G10:G17)</f>
        <v>0</v>
      </c>
    </row>
    <row r="19" spans="1:7" s="12" customFormat="1" ht="16.5" thickBot="1">
      <c r="A19" s="74"/>
      <c r="B19" s="63"/>
      <c r="C19" s="13" t="s">
        <v>92</v>
      </c>
      <c r="D19" s="56"/>
      <c r="E19" s="18"/>
      <c r="F19" s="18"/>
      <c r="G19" s="18"/>
    </row>
    <row r="20" spans="1:7" s="12" customFormat="1" ht="16.5" thickBot="1">
      <c r="A20" s="74"/>
      <c r="B20" s="63"/>
      <c r="C20" s="4" t="s">
        <v>1032</v>
      </c>
      <c r="D20" s="18">
        <v>20</v>
      </c>
      <c r="E20" s="18">
        <v>28</v>
      </c>
      <c r="F20" s="18">
        <v>26</v>
      </c>
      <c r="G20" s="18">
        <v>9</v>
      </c>
    </row>
    <row r="21" spans="1:7" s="12" customFormat="1" ht="16.5" thickBot="1">
      <c r="A21" s="74"/>
      <c r="B21" s="63"/>
      <c r="C21" s="4" t="s">
        <v>1101</v>
      </c>
      <c r="D21" s="18"/>
      <c r="E21" s="18"/>
      <c r="F21" s="18"/>
      <c r="G21" s="18"/>
    </row>
    <row r="22" spans="1:7" s="12" customFormat="1" ht="16.5" thickBot="1">
      <c r="A22" s="74"/>
      <c r="B22" s="63"/>
      <c r="C22" s="4" t="s">
        <v>1033</v>
      </c>
      <c r="D22" s="18">
        <v>24</v>
      </c>
      <c r="E22" s="18">
        <v>11</v>
      </c>
      <c r="F22" s="18">
        <v>20</v>
      </c>
      <c r="G22" s="18">
        <v>5</v>
      </c>
    </row>
    <row r="23" spans="1:7" s="12" customFormat="1" ht="16.5" thickBot="1">
      <c r="A23" s="74"/>
      <c r="B23" s="63"/>
      <c r="C23" s="4" t="s">
        <v>1102</v>
      </c>
      <c r="D23" s="18"/>
      <c r="E23" s="18"/>
      <c r="F23" s="18"/>
      <c r="G23" s="18"/>
    </row>
    <row r="24" spans="1:7" s="12" customFormat="1" ht="16.5" thickBot="1">
      <c r="A24" s="74"/>
      <c r="B24" s="63"/>
      <c r="C24" s="4" t="s">
        <v>1034</v>
      </c>
      <c r="D24" s="18">
        <v>0</v>
      </c>
      <c r="E24" s="18">
        <v>0</v>
      </c>
      <c r="F24" s="18">
        <v>0</v>
      </c>
      <c r="G24" s="18">
        <v>0</v>
      </c>
    </row>
    <row r="25" spans="1:7" s="12" customFormat="1" ht="16.5" thickBot="1">
      <c r="A25" s="74"/>
      <c r="B25" s="63"/>
      <c r="C25" s="4" t="s">
        <v>1103</v>
      </c>
      <c r="D25" s="18"/>
      <c r="E25" s="18"/>
      <c r="F25" s="18"/>
      <c r="G25" s="18"/>
    </row>
    <row r="26" spans="1:7" s="12" customFormat="1" ht="16.5" thickBot="1">
      <c r="A26" s="74"/>
      <c r="B26" s="63"/>
      <c r="C26" s="4" t="s">
        <v>1035</v>
      </c>
      <c r="D26" s="18">
        <v>15</v>
      </c>
      <c r="E26" s="18">
        <v>17</v>
      </c>
      <c r="F26" s="18">
        <v>68</v>
      </c>
      <c r="G26" s="18">
        <v>47</v>
      </c>
    </row>
    <row r="27" spans="1:7" s="12" customFormat="1" ht="16.5" thickBot="1">
      <c r="A27" s="74"/>
      <c r="B27" s="63"/>
      <c r="C27" s="4" t="s">
        <v>1036</v>
      </c>
      <c r="D27" s="18">
        <v>18</v>
      </c>
      <c r="E27" s="18">
        <v>14</v>
      </c>
      <c r="F27" s="18">
        <v>23</v>
      </c>
      <c r="G27" s="18">
        <v>5</v>
      </c>
    </row>
    <row r="28" spans="1:7" s="12" customFormat="1" ht="16.5" thickBot="1">
      <c r="A28" s="74"/>
      <c r="B28" s="63"/>
      <c r="C28" s="3" t="s">
        <v>146</v>
      </c>
      <c r="D28" s="66">
        <f>SUM(D20:D27)</f>
        <v>77</v>
      </c>
      <c r="E28" s="66">
        <f>SUM(E20:E27)</f>
        <v>70</v>
      </c>
      <c r="F28" s="66">
        <f>SUM(F20:F27)</f>
        <v>137</v>
      </c>
      <c r="G28" s="66">
        <f>SUM(G20:G27)</f>
        <v>66</v>
      </c>
    </row>
    <row r="29" spans="1:7" s="12" customFormat="1" ht="16.5" thickBot="1">
      <c r="A29" s="75"/>
      <c r="B29" s="65"/>
      <c r="C29" s="58" t="s">
        <v>84</v>
      </c>
      <c r="D29" s="76">
        <f>D28+D18</f>
        <v>77</v>
      </c>
      <c r="E29" s="76">
        <f>E28+E18</f>
        <v>70</v>
      </c>
      <c r="F29" s="76">
        <f>F28+F18</f>
        <v>137</v>
      </c>
      <c r="G29" s="76">
        <f>G28+G18</f>
        <v>66</v>
      </c>
    </row>
    <row r="30" spans="1:7" s="12" customFormat="1" ht="16.5" thickBot="1">
      <c r="A30" s="77"/>
      <c r="B30" s="78"/>
      <c r="C30" s="78"/>
      <c r="D30" s="78"/>
      <c r="E30" s="78"/>
      <c r="F30" s="78"/>
      <c r="G30" s="79"/>
    </row>
    <row r="31" spans="1:7" s="12" customFormat="1" ht="16.5" thickBot="1">
      <c r="A31" s="70" t="s">
        <v>1459</v>
      </c>
      <c r="B31" s="71"/>
      <c r="C31" s="56" t="s">
        <v>302</v>
      </c>
      <c r="D31" s="56"/>
      <c r="E31" s="18"/>
      <c r="F31" s="18"/>
      <c r="G31" s="18"/>
    </row>
    <row r="32" spans="1:7" s="12" customFormat="1" ht="18" customHeight="1" thickBot="1">
      <c r="A32" s="72"/>
      <c r="B32" s="73" t="s">
        <v>1104</v>
      </c>
      <c r="C32" s="21" t="s">
        <v>893</v>
      </c>
      <c r="D32" s="56"/>
      <c r="E32" s="18"/>
      <c r="F32" s="18"/>
      <c r="G32" s="18"/>
    </row>
    <row r="33" spans="1:7" s="12" customFormat="1" ht="16.5" thickBot="1">
      <c r="A33" s="74"/>
      <c r="B33" s="63"/>
      <c r="C33" s="21" t="s">
        <v>1105</v>
      </c>
      <c r="D33" s="56"/>
      <c r="E33" s="18"/>
      <c r="F33" s="18"/>
      <c r="G33" s="18"/>
    </row>
    <row r="34" spans="1:7" s="12" customFormat="1" ht="16.5" thickBot="1">
      <c r="A34" s="74"/>
      <c r="B34" s="63"/>
      <c r="C34" s="21" t="s">
        <v>135</v>
      </c>
      <c r="D34" s="56"/>
      <c r="E34" s="18"/>
      <c r="F34" s="18"/>
      <c r="G34" s="18"/>
    </row>
    <row r="35" spans="1:7" s="12" customFormat="1" ht="19.5" customHeight="1" thickBot="1">
      <c r="A35" s="74"/>
      <c r="B35" s="63"/>
      <c r="C35" s="4" t="s">
        <v>1037</v>
      </c>
      <c r="D35" s="18">
        <v>0</v>
      </c>
      <c r="E35" s="18">
        <v>0</v>
      </c>
      <c r="F35" s="181">
        <v>0</v>
      </c>
      <c r="G35" s="18">
        <v>0</v>
      </c>
    </row>
    <row r="36" spans="1:7" s="12" customFormat="1" ht="16.5" thickBot="1">
      <c r="A36" s="74"/>
      <c r="B36" s="63"/>
      <c r="C36" s="4" t="s">
        <v>1038</v>
      </c>
      <c r="D36" s="18">
        <v>34</v>
      </c>
      <c r="E36" s="18">
        <v>60</v>
      </c>
      <c r="F36" s="18">
        <v>48</v>
      </c>
      <c r="G36" s="18">
        <v>4</v>
      </c>
    </row>
    <row r="37" spans="1:7" s="12" customFormat="1" ht="16.5" thickBot="1">
      <c r="A37" s="74"/>
      <c r="B37" s="63"/>
      <c r="C37" s="4" t="s">
        <v>1039</v>
      </c>
      <c r="D37" s="18">
        <v>0</v>
      </c>
      <c r="E37" s="18">
        <v>0</v>
      </c>
      <c r="F37" s="18">
        <v>0</v>
      </c>
      <c r="G37" s="18">
        <v>0</v>
      </c>
    </row>
    <row r="38" spans="1:7" s="12" customFormat="1" ht="16.5" thickBot="1">
      <c r="A38" s="74"/>
      <c r="B38" s="63"/>
      <c r="C38" s="4" t="s">
        <v>1040</v>
      </c>
      <c r="D38" s="18"/>
      <c r="E38" s="18"/>
      <c r="F38" s="18"/>
      <c r="G38" s="18"/>
    </row>
    <row r="39" spans="1:7" s="12" customFormat="1" ht="16.5" thickBot="1">
      <c r="A39" s="74"/>
      <c r="B39" s="63"/>
      <c r="C39" s="3" t="s">
        <v>140</v>
      </c>
      <c r="D39" s="66">
        <f>SUM(D35:D38)</f>
        <v>34</v>
      </c>
      <c r="E39" s="66">
        <f>SUM(E35:E38)</f>
        <v>60</v>
      </c>
      <c r="F39" s="66">
        <f>SUM(F35:F38)</f>
        <v>48</v>
      </c>
      <c r="G39" s="66">
        <f>SUM(G35:G38)</f>
        <v>4</v>
      </c>
    </row>
    <row r="40" spans="1:7" s="12" customFormat="1" ht="16.5" thickBot="1">
      <c r="A40" s="74"/>
      <c r="B40" s="63"/>
      <c r="C40" s="13" t="s">
        <v>1023</v>
      </c>
      <c r="D40" s="56"/>
      <c r="E40" s="56"/>
      <c r="F40" s="56"/>
      <c r="G40" s="56"/>
    </row>
    <row r="41" spans="1:7" s="12" customFormat="1" ht="16.5" thickBot="1">
      <c r="A41" s="74"/>
      <c r="B41" s="63"/>
      <c r="C41" s="64" t="s">
        <v>30</v>
      </c>
      <c r="D41" s="56"/>
      <c r="E41" s="56"/>
      <c r="F41" s="56"/>
      <c r="G41" s="56"/>
    </row>
    <row r="42" spans="1:7" s="12" customFormat="1" ht="16.5" thickBot="1">
      <c r="A42" s="74"/>
      <c r="B42" s="63"/>
      <c r="C42" s="4" t="s">
        <v>1041</v>
      </c>
      <c r="D42" s="18">
        <v>5</v>
      </c>
      <c r="E42" s="18">
        <v>16</v>
      </c>
      <c r="F42" s="18">
        <v>5</v>
      </c>
      <c r="G42" s="18">
        <v>7</v>
      </c>
    </row>
    <row r="43" spans="1:7" s="12" customFormat="1" ht="16.5" thickBot="1">
      <c r="A43" s="74"/>
      <c r="B43" s="63"/>
      <c r="C43" s="4" t="s">
        <v>142</v>
      </c>
      <c r="D43" s="18"/>
      <c r="E43" s="18"/>
      <c r="F43" s="18"/>
      <c r="G43" s="18"/>
    </row>
    <row r="44" spans="1:7" s="12" customFormat="1" ht="16.5" thickBot="1">
      <c r="A44" s="74"/>
      <c r="B44" s="63"/>
      <c r="C44" s="4" t="s">
        <v>1042</v>
      </c>
      <c r="D44" s="18">
        <v>24</v>
      </c>
      <c r="E44" s="18">
        <v>16</v>
      </c>
      <c r="F44" s="18">
        <v>32</v>
      </c>
      <c r="G44" s="18">
        <v>17</v>
      </c>
    </row>
    <row r="45" spans="1:7" s="12" customFormat="1" ht="16.5" thickBot="1">
      <c r="A45" s="74"/>
      <c r="B45" s="63"/>
      <c r="C45" s="4" t="s">
        <v>144</v>
      </c>
      <c r="D45" s="18"/>
      <c r="E45" s="18"/>
      <c r="F45" s="18"/>
      <c r="G45" s="18"/>
    </row>
    <row r="46" spans="1:7" s="12" customFormat="1" ht="16.5" thickBot="1">
      <c r="A46" s="74"/>
      <c r="B46" s="63"/>
      <c r="C46" s="4" t="s">
        <v>1043</v>
      </c>
      <c r="D46" s="18">
        <v>37</v>
      </c>
      <c r="E46" s="18">
        <v>26</v>
      </c>
      <c r="F46" s="18">
        <v>25</v>
      </c>
      <c r="G46" s="18">
        <v>21</v>
      </c>
    </row>
    <row r="47" spans="1:7" s="12" customFormat="1" ht="16.5" thickBot="1">
      <c r="A47" s="74"/>
      <c r="B47" s="63"/>
      <c r="C47" s="4" t="s">
        <v>1040</v>
      </c>
      <c r="D47" s="18">
        <v>71</v>
      </c>
      <c r="E47" s="18">
        <v>71</v>
      </c>
      <c r="F47" s="18">
        <v>84</v>
      </c>
      <c r="G47" s="18">
        <v>20</v>
      </c>
    </row>
    <row r="48" spans="1:7" s="12" customFormat="1" ht="16.5" thickBot="1">
      <c r="A48" s="74"/>
      <c r="B48" s="63"/>
      <c r="C48" s="3" t="s">
        <v>146</v>
      </c>
      <c r="D48" s="66">
        <f>SUM(D42:D47)</f>
        <v>137</v>
      </c>
      <c r="E48" s="66">
        <f>SUM(E42:E47)</f>
        <v>129</v>
      </c>
      <c r="F48" s="66">
        <f>SUM(F42:F47)</f>
        <v>146</v>
      </c>
      <c r="G48" s="66">
        <f>SUM(G42:G47)</f>
        <v>65</v>
      </c>
    </row>
    <row r="49" spans="1:7" s="12" customFormat="1" ht="16.5" thickBot="1">
      <c r="A49" s="75"/>
      <c r="B49" s="65"/>
      <c r="C49" s="58" t="s">
        <v>84</v>
      </c>
      <c r="D49" s="76">
        <f>D48+D39</f>
        <v>171</v>
      </c>
      <c r="E49" s="76">
        <f>E48+E39</f>
        <v>189</v>
      </c>
      <c r="F49" s="76">
        <f>F48+F39</f>
        <v>194</v>
      </c>
      <c r="G49" s="76">
        <f>G48+G39</f>
        <v>69</v>
      </c>
    </row>
    <row r="50" spans="1:7" s="12" customFormat="1" ht="16.5" thickBot="1">
      <c r="A50" s="77"/>
      <c r="B50" s="78"/>
      <c r="C50" s="78"/>
      <c r="D50" s="78"/>
      <c r="E50" s="78"/>
      <c r="F50" s="78"/>
      <c r="G50" s="79"/>
    </row>
    <row r="51" spans="1:7" s="12" customFormat="1" ht="16.5" thickBot="1">
      <c r="A51" s="80" t="s">
        <v>1460</v>
      </c>
      <c r="B51" s="71"/>
      <c r="C51" s="15" t="s">
        <v>302</v>
      </c>
      <c r="D51" s="56"/>
      <c r="E51" s="56"/>
      <c r="F51" s="56"/>
      <c r="G51" s="56"/>
    </row>
    <row r="52" spans="1:7" s="12" customFormat="1" ht="16.5" thickBot="1">
      <c r="A52" s="34"/>
      <c r="B52" s="73" t="s">
        <v>1106</v>
      </c>
      <c r="C52" s="4" t="s">
        <v>1398</v>
      </c>
      <c r="D52" s="18"/>
      <c r="E52" s="18"/>
      <c r="F52" s="18"/>
      <c r="G52" s="18"/>
    </row>
    <row r="53" spans="1:7" s="12" customFormat="1" ht="16.5" thickBot="1">
      <c r="A53" s="57"/>
      <c r="B53" s="63"/>
      <c r="C53" s="4" t="s">
        <v>1044</v>
      </c>
      <c r="D53" s="18"/>
      <c r="E53" s="18"/>
      <c r="F53" s="18"/>
      <c r="G53" s="18"/>
    </row>
    <row r="54" spans="1:7" s="12" customFormat="1" ht="16.5" thickBot="1">
      <c r="A54" s="57"/>
      <c r="B54" s="63"/>
      <c r="C54" s="4" t="s">
        <v>1399</v>
      </c>
      <c r="D54" s="18">
        <v>35</v>
      </c>
      <c r="E54" s="18">
        <v>33</v>
      </c>
      <c r="F54" s="18">
        <v>30</v>
      </c>
      <c r="G54" s="18">
        <v>7</v>
      </c>
    </row>
    <row r="55" spans="1:7" s="12" customFormat="1" ht="16.5" thickBot="1">
      <c r="A55" s="57"/>
      <c r="B55" s="63"/>
      <c r="C55" s="4" t="s">
        <v>1045</v>
      </c>
      <c r="D55" s="18">
        <v>69</v>
      </c>
      <c r="E55" s="18">
        <v>31</v>
      </c>
      <c r="F55" s="18">
        <v>30</v>
      </c>
      <c r="G55" s="18">
        <v>16</v>
      </c>
    </row>
    <row r="56" spans="1:7" s="12" customFormat="1" ht="16.5" thickBot="1">
      <c r="A56" s="57"/>
      <c r="B56" s="63"/>
      <c r="C56" s="4" t="s">
        <v>137</v>
      </c>
      <c r="D56" s="18"/>
      <c r="E56" s="18"/>
      <c r="F56" s="18"/>
      <c r="G56" s="18"/>
    </row>
    <row r="57" spans="1:7" s="12" customFormat="1" ht="16.5" thickBot="1">
      <c r="A57" s="57"/>
      <c r="B57" s="63"/>
      <c r="C57" s="4" t="s">
        <v>1065</v>
      </c>
      <c r="D57" s="18"/>
      <c r="E57" s="18"/>
      <c r="F57" s="18"/>
      <c r="G57" s="18"/>
    </row>
    <row r="58" spans="1:7" s="12" customFormat="1" ht="16.5" thickBot="1">
      <c r="A58" s="57"/>
      <c r="B58" s="63"/>
      <c r="C58" s="4" t="s">
        <v>1046</v>
      </c>
      <c r="D58" s="18">
        <v>25</v>
      </c>
      <c r="E58" s="18">
        <v>43</v>
      </c>
      <c r="F58" s="18">
        <v>22</v>
      </c>
      <c r="G58" s="18">
        <v>18</v>
      </c>
    </row>
    <row r="59" spans="1:7" s="12" customFormat="1" ht="16.5" thickBot="1">
      <c r="A59" s="57"/>
      <c r="B59" s="63"/>
      <c r="C59" s="4" t="s">
        <v>132</v>
      </c>
      <c r="D59" s="18"/>
      <c r="E59" s="18"/>
      <c r="F59" s="18"/>
      <c r="G59" s="18"/>
    </row>
    <row r="60" spans="1:7" s="12" customFormat="1" ht="16.5" thickBot="1">
      <c r="A60" s="57"/>
      <c r="B60" s="63"/>
      <c r="C60" s="3" t="s">
        <v>140</v>
      </c>
      <c r="D60" s="66">
        <f>SUM(D54:D59)</f>
        <v>129</v>
      </c>
      <c r="E60" s="66">
        <f>SUM(E54:E59)</f>
        <v>107</v>
      </c>
      <c r="F60" s="66">
        <f>SUM(F54:F59)</f>
        <v>82</v>
      </c>
      <c r="G60" s="66">
        <f>SUM(G54:G59)</f>
        <v>41</v>
      </c>
    </row>
    <row r="61" spans="1:7" s="12" customFormat="1" ht="16.5" thickBot="1">
      <c r="A61" s="57"/>
      <c r="B61" s="63"/>
      <c r="C61" s="13" t="s">
        <v>404</v>
      </c>
      <c r="D61" s="18"/>
      <c r="E61" s="18"/>
      <c r="F61" s="18"/>
      <c r="G61" s="18"/>
    </row>
    <row r="62" spans="1:7" s="12" customFormat="1" ht="16.5" thickBot="1">
      <c r="A62" s="57"/>
      <c r="B62" s="63"/>
      <c r="C62" s="64" t="s">
        <v>30</v>
      </c>
      <c r="D62" s="18"/>
      <c r="E62" s="18"/>
      <c r="F62" s="18"/>
      <c r="G62" s="18"/>
    </row>
    <row r="63" spans="1:7" s="12" customFormat="1" ht="16.5" thickBot="1">
      <c r="A63" s="57"/>
      <c r="B63" s="63"/>
      <c r="C63" s="64" t="s">
        <v>1101</v>
      </c>
      <c r="D63" s="18"/>
      <c r="E63" s="18"/>
      <c r="F63" s="18"/>
      <c r="G63" s="18"/>
    </row>
    <row r="64" spans="1:7" s="12" customFormat="1" ht="16.5" thickBot="1">
      <c r="A64" s="57"/>
      <c r="B64" s="63"/>
      <c r="C64" s="4" t="s">
        <v>1047</v>
      </c>
      <c r="D64" s="18">
        <v>0</v>
      </c>
      <c r="E64" s="18">
        <v>0</v>
      </c>
      <c r="F64" s="18">
        <v>0</v>
      </c>
      <c r="G64" s="18">
        <v>0</v>
      </c>
    </row>
    <row r="65" spans="1:7" s="12" customFormat="1" ht="16.5" thickBot="1">
      <c r="A65" s="57"/>
      <c r="B65" s="63"/>
      <c r="C65" s="4" t="s">
        <v>1048</v>
      </c>
      <c r="D65" s="18">
        <v>0</v>
      </c>
      <c r="E65" s="18">
        <v>0</v>
      </c>
      <c r="F65" s="18">
        <v>0</v>
      </c>
      <c r="G65" s="18">
        <v>0</v>
      </c>
    </row>
    <row r="66" spans="1:7" s="12" customFormat="1" ht="16.5" thickBot="1">
      <c r="A66" s="57"/>
      <c r="B66" s="63"/>
      <c r="C66" s="4" t="s">
        <v>144</v>
      </c>
      <c r="D66" s="18"/>
      <c r="E66" s="18"/>
      <c r="F66" s="18"/>
      <c r="G66" s="18"/>
    </row>
    <row r="67" spans="1:7" s="12" customFormat="1" ht="16.5" thickBot="1">
      <c r="A67" s="57"/>
      <c r="B67" s="63"/>
      <c r="C67" s="4" t="s">
        <v>1103</v>
      </c>
      <c r="D67" s="18"/>
      <c r="E67" s="18"/>
      <c r="F67" s="18"/>
      <c r="G67" s="18"/>
    </row>
    <row r="68" spans="1:7" s="12" customFormat="1" ht="16.5" thickBot="1">
      <c r="A68" s="57"/>
      <c r="B68" s="63"/>
      <c r="C68" s="4" t="s">
        <v>1049</v>
      </c>
      <c r="D68" s="18">
        <v>0</v>
      </c>
      <c r="E68" s="18">
        <v>0</v>
      </c>
      <c r="F68" s="18">
        <v>0</v>
      </c>
      <c r="G68" s="18">
        <v>0</v>
      </c>
    </row>
    <row r="69" spans="1:7" s="12" customFormat="1" ht="16.5" thickBot="1">
      <c r="A69" s="57"/>
      <c r="B69" s="63"/>
      <c r="C69" s="4" t="s">
        <v>1107</v>
      </c>
      <c r="D69" s="18"/>
      <c r="E69" s="18"/>
      <c r="F69" s="18"/>
      <c r="G69" s="18"/>
    </row>
    <row r="70" spans="1:7" s="12" customFormat="1" ht="16.5" thickBot="1">
      <c r="A70" s="57"/>
      <c r="B70" s="63"/>
      <c r="C70" s="3" t="s">
        <v>146</v>
      </c>
      <c r="D70" s="66">
        <f>SUM(D64:D69)</f>
        <v>0</v>
      </c>
      <c r="E70" s="66">
        <f>SUM(E64:E69)</f>
        <v>0</v>
      </c>
      <c r="F70" s="66">
        <f>SUM(F64:F69)</f>
        <v>0</v>
      </c>
      <c r="G70" s="66">
        <f>SUM(G64:G69)</f>
        <v>0</v>
      </c>
    </row>
    <row r="71" spans="1:7" s="12" customFormat="1" ht="16.5" thickBot="1">
      <c r="A71" s="36"/>
      <c r="B71" s="65"/>
      <c r="C71" s="58" t="s">
        <v>84</v>
      </c>
      <c r="D71" s="76">
        <f>D70+D60</f>
        <v>129</v>
      </c>
      <c r="E71" s="76">
        <f>E70+E60</f>
        <v>107</v>
      </c>
      <c r="F71" s="76">
        <f>F70+F60</f>
        <v>82</v>
      </c>
      <c r="G71" s="76">
        <f>G70+G60</f>
        <v>41</v>
      </c>
    </row>
    <row r="72" spans="1:7" s="12" customFormat="1" ht="16.5" thickBot="1">
      <c r="A72" s="77"/>
      <c r="B72" s="78"/>
      <c r="C72" s="78"/>
      <c r="D72" s="78"/>
      <c r="E72" s="78"/>
      <c r="F72" s="78"/>
      <c r="G72" s="79"/>
    </row>
    <row r="73" spans="1:7" s="12" customFormat="1" ht="16.5" thickBot="1">
      <c r="A73" s="80" t="s">
        <v>1460</v>
      </c>
      <c r="B73" s="71"/>
      <c r="C73" s="13" t="s">
        <v>302</v>
      </c>
      <c r="D73" s="56"/>
      <c r="E73" s="18"/>
      <c r="F73" s="18"/>
      <c r="G73" s="18"/>
    </row>
    <row r="74" spans="1:7" s="12" customFormat="1" ht="20.25" customHeight="1" thickBot="1">
      <c r="A74" s="34"/>
      <c r="B74" s="73" t="s">
        <v>1108</v>
      </c>
      <c r="C74" s="64" t="s">
        <v>893</v>
      </c>
      <c r="D74" s="56"/>
      <c r="E74" s="18"/>
      <c r="F74" s="18"/>
      <c r="G74" s="18"/>
    </row>
    <row r="75" spans="1:7" s="12" customFormat="1" ht="19.5" customHeight="1" thickBot="1">
      <c r="A75" s="57"/>
      <c r="B75" s="63"/>
      <c r="C75" s="4" t="s">
        <v>1050</v>
      </c>
      <c r="D75" s="18">
        <v>13</v>
      </c>
      <c r="E75" s="18">
        <v>23</v>
      </c>
      <c r="F75" s="18">
        <v>25</v>
      </c>
      <c r="G75" s="18">
        <v>11</v>
      </c>
    </row>
    <row r="76" spans="1:7" s="12" customFormat="1" ht="19.5" customHeight="1" thickBot="1">
      <c r="A76" s="57"/>
      <c r="B76" s="63"/>
      <c r="C76" s="4" t="s">
        <v>135</v>
      </c>
      <c r="D76" s="18"/>
      <c r="E76" s="18"/>
      <c r="F76" s="18"/>
      <c r="G76" s="18"/>
    </row>
    <row r="77" spans="1:7" s="12" customFormat="1" ht="16.5" thickBot="1">
      <c r="A77" s="57"/>
      <c r="B77" s="63"/>
      <c r="C77" s="4" t="s">
        <v>1051</v>
      </c>
      <c r="D77" s="18">
        <v>28</v>
      </c>
      <c r="E77" s="18">
        <v>26</v>
      </c>
      <c r="F77" s="18">
        <v>57</v>
      </c>
      <c r="G77" s="18">
        <v>21</v>
      </c>
    </row>
    <row r="78" spans="1:7" s="12" customFormat="1" ht="16.5" thickBot="1">
      <c r="A78" s="57"/>
      <c r="B78" s="63"/>
      <c r="C78" s="4" t="s">
        <v>1052</v>
      </c>
      <c r="D78" s="18">
        <v>0</v>
      </c>
      <c r="E78" s="18">
        <v>0</v>
      </c>
      <c r="F78" s="18">
        <v>0</v>
      </c>
      <c r="G78" s="18">
        <v>0</v>
      </c>
    </row>
    <row r="79" spans="1:7" s="12" customFormat="1" ht="16.5" thickBot="1">
      <c r="A79" s="57"/>
      <c r="B79" s="63"/>
      <c r="C79" s="4" t="s">
        <v>1109</v>
      </c>
      <c r="D79" s="18"/>
      <c r="E79" s="18"/>
      <c r="F79" s="18"/>
      <c r="G79" s="18"/>
    </row>
    <row r="80" spans="1:7" s="12" customFormat="1" ht="16.5" thickBot="1">
      <c r="A80" s="57"/>
      <c r="B80" s="63"/>
      <c r="C80" s="4" t="s">
        <v>1110</v>
      </c>
      <c r="D80" s="18"/>
      <c r="E80" s="18"/>
      <c r="F80" s="18"/>
      <c r="G80" s="18"/>
    </row>
    <row r="81" spans="1:7" s="12" customFormat="1" ht="16.5" thickBot="1">
      <c r="A81" s="57"/>
      <c r="B81" s="63"/>
      <c r="C81" s="4" t="s">
        <v>1111</v>
      </c>
      <c r="D81" s="18"/>
      <c r="E81" s="18"/>
      <c r="F81" s="18"/>
      <c r="G81" s="18"/>
    </row>
    <row r="82" spans="1:7" s="12" customFormat="1" ht="16.5" thickBot="1">
      <c r="A82" s="57"/>
      <c r="B82" s="63"/>
      <c r="C82" s="4" t="s">
        <v>1053</v>
      </c>
      <c r="D82" s="18">
        <v>0</v>
      </c>
      <c r="E82" s="18">
        <v>0</v>
      </c>
      <c r="F82" s="18">
        <v>0</v>
      </c>
      <c r="G82" s="18">
        <v>0</v>
      </c>
    </row>
    <row r="83" spans="1:7" s="12" customFormat="1" ht="16.5" thickBot="1">
      <c r="A83" s="57"/>
      <c r="B83" s="63"/>
      <c r="C83" s="4" t="s">
        <v>1112</v>
      </c>
      <c r="D83" s="18"/>
      <c r="E83" s="18"/>
      <c r="F83" s="18"/>
      <c r="G83" s="18"/>
    </row>
    <row r="84" spans="1:7" s="12" customFormat="1" ht="16.5" thickBot="1">
      <c r="A84" s="57"/>
      <c r="B84" s="63"/>
      <c r="C84" s="4" t="s">
        <v>1397</v>
      </c>
      <c r="D84" s="18">
        <v>0</v>
      </c>
      <c r="E84" s="18">
        <v>0</v>
      </c>
      <c r="F84" s="18">
        <v>0</v>
      </c>
      <c r="G84" s="18">
        <v>0</v>
      </c>
    </row>
    <row r="85" spans="1:7" s="12" customFormat="1" ht="16.5" thickBot="1">
      <c r="A85" s="57"/>
      <c r="B85" s="63"/>
      <c r="C85" s="4" t="s">
        <v>1113</v>
      </c>
      <c r="D85" s="18"/>
      <c r="E85" s="18"/>
      <c r="F85" s="18"/>
      <c r="G85" s="18"/>
    </row>
    <row r="86" spans="1:7" s="12" customFormat="1" ht="16.5" thickBot="1">
      <c r="A86" s="57"/>
      <c r="B86" s="63"/>
      <c r="C86" s="4" t="s">
        <v>1054</v>
      </c>
      <c r="D86" s="18">
        <v>0</v>
      </c>
      <c r="E86" s="18">
        <v>0</v>
      </c>
      <c r="F86" s="18">
        <v>0</v>
      </c>
      <c r="G86" s="18">
        <v>0</v>
      </c>
    </row>
    <row r="87" spans="1:7" s="12" customFormat="1" ht="16.5" thickBot="1">
      <c r="A87" s="57"/>
      <c r="B87" s="63"/>
      <c r="C87" s="3" t="s">
        <v>140</v>
      </c>
      <c r="D87" s="66">
        <f>SUM(D75:D86)</f>
        <v>41</v>
      </c>
      <c r="E87" s="66">
        <f>SUM(E75:E86)</f>
        <v>49</v>
      </c>
      <c r="F87" s="66">
        <f>SUM(F75:F86)</f>
        <v>82</v>
      </c>
      <c r="G87" s="66">
        <f>SUM(G75:G86)</f>
        <v>32</v>
      </c>
    </row>
    <row r="88" spans="1:7" s="12" customFormat="1" ht="16.5" thickBot="1">
      <c r="A88" s="57"/>
      <c r="B88" s="63"/>
      <c r="C88" s="13" t="s">
        <v>404</v>
      </c>
      <c r="D88" s="56"/>
      <c r="E88" s="56"/>
      <c r="F88" s="56"/>
      <c r="G88" s="56"/>
    </row>
    <row r="89" spans="1:7" s="12" customFormat="1" ht="16.5" thickBot="1">
      <c r="A89" s="57"/>
      <c r="B89" s="63"/>
      <c r="C89" s="64" t="s">
        <v>1065</v>
      </c>
      <c r="D89" s="56"/>
      <c r="E89" s="56"/>
      <c r="F89" s="56"/>
      <c r="G89" s="56"/>
    </row>
    <row r="90" spans="1:7" s="12" customFormat="1" ht="16.5" thickBot="1">
      <c r="A90" s="57"/>
      <c r="B90" s="63"/>
      <c r="C90" s="64" t="s">
        <v>139</v>
      </c>
      <c r="D90" s="56"/>
      <c r="E90" s="56"/>
      <c r="F90" s="56"/>
      <c r="G90" s="56"/>
    </row>
    <row r="91" spans="1:7" s="12" customFormat="1" ht="16.5" thickBot="1">
      <c r="A91" s="57"/>
      <c r="B91" s="63"/>
      <c r="C91" s="64" t="s">
        <v>132</v>
      </c>
      <c r="D91" s="56"/>
      <c r="E91" s="56"/>
      <c r="F91" s="56"/>
      <c r="G91" s="56"/>
    </row>
    <row r="92" spans="1:7" s="12" customFormat="1" ht="16.5" thickBot="1">
      <c r="A92" s="57"/>
      <c r="B92" s="63"/>
      <c r="C92" s="64" t="s">
        <v>30</v>
      </c>
      <c r="D92" s="56"/>
      <c r="E92" s="56"/>
      <c r="F92" s="56"/>
      <c r="G92" s="56"/>
    </row>
    <row r="93" spans="1:7" s="12" customFormat="1" ht="16.5" thickBot="1">
      <c r="A93" s="57"/>
      <c r="B93" s="63"/>
      <c r="C93" s="4" t="s">
        <v>1055</v>
      </c>
      <c r="D93" s="18">
        <v>0</v>
      </c>
      <c r="E93" s="18">
        <v>0</v>
      </c>
      <c r="F93" s="18">
        <v>0</v>
      </c>
      <c r="G93" s="18">
        <v>0</v>
      </c>
    </row>
    <row r="94" spans="1:7" s="12" customFormat="1" ht="16.5" thickBot="1">
      <c r="A94" s="57"/>
      <c r="B94" s="63"/>
      <c r="C94" s="4" t="s">
        <v>1056</v>
      </c>
      <c r="D94" s="18">
        <v>39</v>
      </c>
      <c r="E94" s="18">
        <v>22</v>
      </c>
      <c r="F94" s="18">
        <v>44</v>
      </c>
      <c r="G94" s="18">
        <v>13</v>
      </c>
    </row>
    <row r="95" spans="1:7" s="12" customFormat="1" ht="16.5" thickBot="1">
      <c r="A95" s="57"/>
      <c r="B95" s="63"/>
      <c r="C95" s="4" t="s">
        <v>1102</v>
      </c>
      <c r="D95" s="18"/>
      <c r="E95" s="18"/>
      <c r="F95" s="18"/>
      <c r="G95" s="18"/>
    </row>
    <row r="96" spans="1:7" s="12" customFormat="1" ht="16.5" thickBot="1">
      <c r="A96" s="57"/>
      <c r="B96" s="63"/>
      <c r="C96" s="4" t="s">
        <v>1057</v>
      </c>
      <c r="D96" s="18">
        <v>47</v>
      </c>
      <c r="E96" s="18">
        <v>58</v>
      </c>
      <c r="F96" s="18">
        <v>46</v>
      </c>
      <c r="G96" s="18">
        <v>17</v>
      </c>
    </row>
    <row r="97" spans="1:7" s="12" customFormat="1" ht="16.5" thickBot="1">
      <c r="A97" s="57"/>
      <c r="B97" s="63"/>
      <c r="C97" s="4" t="s">
        <v>1103</v>
      </c>
      <c r="D97" s="18"/>
      <c r="E97" s="18"/>
      <c r="F97" s="18"/>
      <c r="G97" s="18"/>
    </row>
    <row r="98" spans="1:7" s="12" customFormat="1" ht="16.5" thickBot="1">
      <c r="A98" s="57"/>
      <c r="B98" s="63"/>
      <c r="C98" s="4" t="s">
        <v>145</v>
      </c>
      <c r="D98" s="18"/>
      <c r="E98" s="18"/>
      <c r="F98" s="18"/>
      <c r="G98" s="18"/>
    </row>
    <row r="99" spans="1:7" s="12" customFormat="1" ht="16.5" thickBot="1">
      <c r="A99" s="57"/>
      <c r="B99" s="63"/>
      <c r="C99" s="4" t="s">
        <v>1058</v>
      </c>
      <c r="D99" s="18">
        <v>31</v>
      </c>
      <c r="E99" s="18">
        <v>27</v>
      </c>
      <c r="F99" s="18">
        <v>52</v>
      </c>
      <c r="G99" s="18">
        <v>12</v>
      </c>
    </row>
    <row r="100" spans="1:7" s="12" customFormat="1" ht="16.5" thickBot="1">
      <c r="A100" s="57"/>
      <c r="B100" s="63"/>
      <c r="C100" s="4" t="s">
        <v>1114</v>
      </c>
      <c r="D100" s="18"/>
      <c r="E100" s="18"/>
      <c r="F100" s="18"/>
      <c r="G100" s="18"/>
    </row>
    <row r="101" spans="1:7" s="12" customFormat="1" ht="16.5" thickBot="1">
      <c r="A101" s="57"/>
      <c r="B101" s="63"/>
      <c r="C101" s="4" t="s">
        <v>1059</v>
      </c>
      <c r="D101" s="18">
        <v>17</v>
      </c>
      <c r="E101" s="18">
        <v>14</v>
      </c>
      <c r="F101" s="18">
        <v>21</v>
      </c>
      <c r="G101" s="18">
        <v>6</v>
      </c>
    </row>
    <row r="102" spans="1:7" s="12" customFormat="1" ht="16.5" thickBot="1">
      <c r="A102" s="57"/>
      <c r="B102" s="63"/>
      <c r="C102" s="4" t="s">
        <v>908</v>
      </c>
      <c r="D102" s="18"/>
      <c r="E102" s="18"/>
      <c r="F102" s="18"/>
      <c r="G102" s="18"/>
    </row>
    <row r="103" spans="1:7" s="12" customFormat="1" ht="16.5" thickBot="1">
      <c r="A103" s="57"/>
      <c r="B103" s="63"/>
      <c r="C103" s="4" t="s">
        <v>1060</v>
      </c>
      <c r="D103" s="18">
        <v>0</v>
      </c>
      <c r="E103" s="18">
        <v>0</v>
      </c>
      <c r="F103" s="18">
        <v>8</v>
      </c>
      <c r="G103" s="18">
        <v>8</v>
      </c>
    </row>
    <row r="104" spans="1:7" s="12" customFormat="1" ht="16.5" thickBot="1">
      <c r="A104" s="57"/>
      <c r="B104" s="63"/>
      <c r="C104" s="4" t="s">
        <v>1115</v>
      </c>
      <c r="D104" s="18"/>
      <c r="E104" s="18"/>
      <c r="F104" s="18"/>
      <c r="G104" s="18"/>
    </row>
    <row r="105" spans="1:7" s="12" customFormat="1" ht="16.5" thickBot="1">
      <c r="A105" s="57"/>
      <c r="B105" s="63"/>
      <c r="C105" s="4" t="s">
        <v>1417</v>
      </c>
      <c r="D105" s="18"/>
      <c r="E105" s="18">
        <v>19</v>
      </c>
      <c r="F105" s="18"/>
      <c r="G105" s="18">
        <v>19</v>
      </c>
    </row>
    <row r="106" spans="1:7" s="12" customFormat="1" ht="16.5" thickBot="1">
      <c r="A106" s="57"/>
      <c r="B106" s="63"/>
      <c r="C106" s="4" t="s">
        <v>1109</v>
      </c>
      <c r="D106" s="18"/>
      <c r="E106" s="18"/>
      <c r="F106" s="18"/>
      <c r="G106" s="18"/>
    </row>
    <row r="107" spans="1:7" s="12" customFormat="1" ht="16.5" thickBot="1">
      <c r="A107" s="57"/>
      <c r="B107" s="63"/>
      <c r="C107" s="3" t="s">
        <v>146</v>
      </c>
      <c r="D107" s="66">
        <f>SUM(D93:D106)</f>
        <v>134</v>
      </c>
      <c r="E107" s="66">
        <f>SUM(E93:E106)</f>
        <v>140</v>
      </c>
      <c r="F107" s="66">
        <f>SUM(F93:F106)</f>
        <v>171</v>
      </c>
      <c r="G107" s="66">
        <f>SUM(G93:G106)</f>
        <v>75</v>
      </c>
    </row>
    <row r="108" spans="1:7" s="12" customFormat="1" ht="16.5" thickBot="1">
      <c r="A108" s="36"/>
      <c r="B108" s="65"/>
      <c r="C108" s="58" t="s">
        <v>84</v>
      </c>
      <c r="D108" s="76">
        <f>D107+D87</f>
        <v>175</v>
      </c>
      <c r="E108" s="76">
        <f>E107+E87</f>
        <v>189</v>
      </c>
      <c r="F108" s="76">
        <f>F107+F87</f>
        <v>253</v>
      </c>
      <c r="G108" s="76">
        <f>G107+G87</f>
        <v>107</v>
      </c>
    </row>
    <row r="109" spans="1:7" s="12" customFormat="1" ht="16.5" thickBot="1">
      <c r="A109" s="77"/>
      <c r="B109" s="78"/>
      <c r="C109" s="78"/>
      <c r="D109" s="78"/>
      <c r="E109" s="78"/>
      <c r="F109" s="78"/>
      <c r="G109" s="79"/>
    </row>
    <row r="110" spans="1:7" s="12" customFormat="1" ht="16.5" thickBot="1">
      <c r="A110" s="80" t="s">
        <v>1460</v>
      </c>
      <c r="B110" s="71"/>
      <c r="C110" s="13" t="s">
        <v>302</v>
      </c>
      <c r="D110" s="18"/>
      <c r="E110" s="18"/>
      <c r="F110" s="18"/>
      <c r="G110" s="18"/>
    </row>
    <row r="111" spans="1:7" s="12" customFormat="1" ht="16.5" thickBot="1">
      <c r="A111" s="34"/>
      <c r="B111" s="73" t="s">
        <v>1116</v>
      </c>
      <c r="C111" s="4" t="s">
        <v>1061</v>
      </c>
      <c r="D111" s="18">
        <v>0</v>
      </c>
      <c r="E111" s="18">
        <v>0</v>
      </c>
      <c r="F111" s="18">
        <v>0</v>
      </c>
      <c r="G111" s="18">
        <v>0</v>
      </c>
    </row>
    <row r="112" spans="1:7" s="12" customFormat="1" ht="16.5" thickBot="1">
      <c r="A112" s="57"/>
      <c r="B112" s="63"/>
      <c r="C112" s="4" t="s">
        <v>1062</v>
      </c>
      <c r="D112" s="18">
        <v>13</v>
      </c>
      <c r="E112" s="18">
        <v>17</v>
      </c>
      <c r="F112" s="18">
        <v>8</v>
      </c>
      <c r="G112" s="18">
        <v>5</v>
      </c>
    </row>
    <row r="113" spans="1:7" s="12" customFormat="1" ht="16.5" thickBot="1">
      <c r="A113" s="57"/>
      <c r="B113" s="63"/>
      <c r="C113" s="4" t="s">
        <v>1063</v>
      </c>
      <c r="D113" s="18">
        <v>35</v>
      </c>
      <c r="E113" s="18">
        <v>70</v>
      </c>
      <c r="F113" s="18">
        <v>38</v>
      </c>
      <c r="G113" s="18">
        <v>17</v>
      </c>
    </row>
    <row r="114" spans="1:7" s="12" customFormat="1" ht="16.5" thickBot="1">
      <c r="A114" s="57"/>
      <c r="B114" s="63"/>
      <c r="C114" s="4" t="s">
        <v>1064</v>
      </c>
      <c r="D114" s="18">
        <v>0</v>
      </c>
      <c r="E114" s="18">
        <v>0</v>
      </c>
      <c r="F114" s="18">
        <v>0</v>
      </c>
      <c r="G114" s="18">
        <v>0</v>
      </c>
    </row>
    <row r="115" spans="1:7" s="12" customFormat="1" ht="16.5" thickBot="1">
      <c r="A115" s="57"/>
      <c r="B115" s="63"/>
      <c r="C115" s="4" t="s">
        <v>137</v>
      </c>
      <c r="D115" s="18"/>
      <c r="E115" s="18"/>
      <c r="F115" s="18"/>
      <c r="G115" s="18"/>
    </row>
    <row r="116" spans="1:7" s="12" customFormat="1" ht="16.5" thickBot="1">
      <c r="A116" s="57"/>
      <c r="B116" s="63"/>
      <c r="C116" s="4" t="s">
        <v>1065</v>
      </c>
      <c r="D116" s="18"/>
      <c r="E116" s="18"/>
      <c r="F116" s="18"/>
      <c r="G116" s="18"/>
    </row>
    <row r="117" spans="1:7" s="12" customFormat="1" ht="16.5" thickBot="1">
      <c r="A117" s="57"/>
      <c r="B117" s="63"/>
      <c r="C117" s="4" t="s">
        <v>139</v>
      </c>
      <c r="D117" s="18"/>
      <c r="E117" s="18"/>
      <c r="F117" s="18"/>
      <c r="G117" s="18"/>
    </row>
    <row r="118" spans="1:7" s="12" customFormat="1" ht="16.5" thickBot="1">
      <c r="A118" s="57"/>
      <c r="B118" s="63"/>
      <c r="C118" s="4" t="s">
        <v>1066</v>
      </c>
      <c r="D118" s="18">
        <v>32</v>
      </c>
      <c r="E118" s="18">
        <v>20</v>
      </c>
      <c r="F118" s="18">
        <v>26</v>
      </c>
      <c r="G118" s="18">
        <v>8</v>
      </c>
    </row>
    <row r="119" spans="1:7" s="12" customFormat="1" ht="16.5" thickBot="1">
      <c r="A119" s="57"/>
      <c r="B119" s="63"/>
      <c r="C119" s="4" t="s">
        <v>1067</v>
      </c>
      <c r="D119" s="18">
        <v>0</v>
      </c>
      <c r="E119" s="18">
        <v>0</v>
      </c>
      <c r="F119" s="18">
        <v>0</v>
      </c>
      <c r="G119" s="18">
        <v>0</v>
      </c>
    </row>
    <row r="120" spans="1:7" s="12" customFormat="1" ht="16.5" thickBot="1">
      <c r="A120" s="57"/>
      <c r="B120" s="63"/>
      <c r="C120" s="4" t="s">
        <v>1068</v>
      </c>
      <c r="D120" s="18">
        <v>0</v>
      </c>
      <c r="E120" s="18">
        <v>0</v>
      </c>
      <c r="F120" s="18">
        <v>0</v>
      </c>
      <c r="G120" s="18">
        <v>0</v>
      </c>
    </row>
    <row r="121" spans="1:7" s="12" customFormat="1" ht="16.5" thickBot="1">
      <c r="A121" s="57"/>
      <c r="B121" s="63"/>
      <c r="C121" s="4" t="s">
        <v>1069</v>
      </c>
      <c r="D121" s="18">
        <v>65</v>
      </c>
      <c r="E121" s="18">
        <v>15</v>
      </c>
      <c r="F121" s="18">
        <v>36</v>
      </c>
      <c r="G121" s="18">
        <v>7</v>
      </c>
    </row>
    <row r="122" spans="1:7" s="12" customFormat="1" ht="16.5" thickBot="1">
      <c r="A122" s="57"/>
      <c r="B122" s="63"/>
      <c r="C122" s="4" t="s">
        <v>1070</v>
      </c>
      <c r="D122" s="18">
        <v>25</v>
      </c>
      <c r="E122" s="18">
        <v>31</v>
      </c>
      <c r="F122" s="18">
        <v>18</v>
      </c>
      <c r="G122" s="18">
        <v>9</v>
      </c>
    </row>
    <row r="123" spans="1:7" s="12" customFormat="1" ht="16.5" thickBot="1">
      <c r="A123" s="57"/>
      <c r="B123" s="63"/>
      <c r="C123" s="3" t="s">
        <v>140</v>
      </c>
      <c r="D123" s="66">
        <f>SUM(D111:D122)</f>
        <v>170</v>
      </c>
      <c r="E123" s="66">
        <f>SUM(E111:E122)</f>
        <v>153</v>
      </c>
      <c r="F123" s="66">
        <f>SUM(F111:F122)</f>
        <v>126</v>
      </c>
      <c r="G123" s="66">
        <f>SUM(G111:G122)</f>
        <v>46</v>
      </c>
    </row>
    <row r="124" spans="1:7" s="12" customFormat="1" ht="16.5" thickBot="1">
      <c r="A124" s="57"/>
      <c r="B124" s="63"/>
      <c r="C124" s="13" t="s">
        <v>1023</v>
      </c>
      <c r="D124" s="56"/>
      <c r="E124" s="56"/>
      <c r="F124" s="56"/>
      <c r="G124" s="56"/>
    </row>
    <row r="125" spans="1:7" s="12" customFormat="1" ht="16.5" thickBot="1">
      <c r="A125" s="57"/>
      <c r="B125" s="63"/>
      <c r="C125" s="64" t="s">
        <v>30</v>
      </c>
      <c r="D125" s="56"/>
      <c r="E125" s="56"/>
      <c r="F125" s="56"/>
      <c r="G125" s="56"/>
    </row>
    <row r="126" spans="1:7" s="12" customFormat="1" ht="16.5" thickBot="1">
      <c r="A126" s="57"/>
      <c r="B126" s="63"/>
      <c r="C126" s="4" t="s">
        <v>1071</v>
      </c>
      <c r="D126" s="18">
        <v>25</v>
      </c>
      <c r="E126" s="18">
        <v>28</v>
      </c>
      <c r="F126" s="18">
        <v>31</v>
      </c>
      <c r="G126" s="18">
        <v>11</v>
      </c>
    </row>
    <row r="127" spans="1:7" s="12" customFormat="1" ht="16.5" thickBot="1">
      <c r="A127" s="57"/>
      <c r="B127" s="63"/>
      <c r="C127" s="4" t="s">
        <v>142</v>
      </c>
      <c r="D127" s="18"/>
      <c r="E127" s="18"/>
      <c r="F127" s="18"/>
      <c r="G127" s="18"/>
    </row>
    <row r="128" spans="1:7" s="12" customFormat="1" ht="16.5" thickBot="1">
      <c r="A128" s="57"/>
      <c r="B128" s="63"/>
      <c r="C128" s="4" t="s">
        <v>1148</v>
      </c>
      <c r="D128" s="18">
        <v>6</v>
      </c>
      <c r="E128" s="18"/>
      <c r="F128" s="18"/>
      <c r="G128" s="18">
        <v>6</v>
      </c>
    </row>
    <row r="129" spans="1:7" s="12" customFormat="1" ht="16.5" thickBot="1">
      <c r="A129" s="57"/>
      <c r="B129" s="63"/>
      <c r="C129" s="4" t="s">
        <v>1072</v>
      </c>
      <c r="D129" s="18" t="s">
        <v>1348</v>
      </c>
      <c r="E129" s="18"/>
      <c r="F129" s="18"/>
      <c r="G129" s="18"/>
    </row>
    <row r="130" spans="1:7" s="12" customFormat="1" ht="16.5" thickBot="1">
      <c r="A130" s="57"/>
      <c r="B130" s="63"/>
      <c r="C130" s="4" t="s">
        <v>1073</v>
      </c>
      <c r="D130" s="18">
        <v>28</v>
      </c>
      <c r="E130" s="18">
        <v>33</v>
      </c>
      <c r="F130" s="18">
        <v>16</v>
      </c>
      <c r="G130" s="18">
        <v>7</v>
      </c>
    </row>
    <row r="131" spans="1:7" s="12" customFormat="1" ht="16.5" thickBot="1">
      <c r="A131" s="57"/>
      <c r="B131" s="63"/>
      <c r="C131" s="4" t="s">
        <v>1074</v>
      </c>
      <c r="D131" s="18">
        <v>0</v>
      </c>
      <c r="E131" s="18">
        <v>0</v>
      </c>
      <c r="F131" s="18">
        <v>0</v>
      </c>
      <c r="G131" s="18">
        <v>0</v>
      </c>
    </row>
    <row r="132" spans="1:7" s="12" customFormat="1" ht="16.5" thickBot="1">
      <c r="A132" s="57"/>
      <c r="B132" s="63"/>
      <c r="C132" s="4" t="s">
        <v>1075</v>
      </c>
      <c r="D132" s="18">
        <v>0</v>
      </c>
      <c r="E132" s="18">
        <v>0</v>
      </c>
      <c r="F132" s="18">
        <v>0</v>
      </c>
      <c r="G132" s="18">
        <v>0</v>
      </c>
    </row>
    <row r="133" spans="1:7" s="12" customFormat="1" ht="16.5" thickBot="1">
      <c r="A133" s="57"/>
      <c r="B133" s="63"/>
      <c r="C133" s="4" t="s">
        <v>1076</v>
      </c>
      <c r="D133" s="18">
        <v>15</v>
      </c>
      <c r="E133" s="18">
        <v>16</v>
      </c>
      <c r="F133" s="18">
        <v>30</v>
      </c>
      <c r="G133" s="18">
        <v>9</v>
      </c>
    </row>
    <row r="134" spans="1:7" s="12" customFormat="1" ht="16.5" thickBot="1">
      <c r="A134" s="57"/>
      <c r="B134" s="63"/>
      <c r="C134" s="4" t="s">
        <v>1077</v>
      </c>
      <c r="D134" s="18">
        <v>22</v>
      </c>
      <c r="E134" s="18">
        <v>32</v>
      </c>
      <c r="F134" s="18">
        <v>10</v>
      </c>
      <c r="G134" s="18">
        <v>11</v>
      </c>
    </row>
    <row r="135" spans="1:7" s="12" customFormat="1" ht="16.5" thickBot="1">
      <c r="A135" s="57"/>
      <c r="B135" s="63"/>
      <c r="C135" s="4" t="s">
        <v>908</v>
      </c>
      <c r="D135" s="18"/>
      <c r="E135" s="18"/>
      <c r="F135" s="18"/>
      <c r="G135" s="18"/>
    </row>
    <row r="136" spans="1:7" s="12" customFormat="1" ht="16.5" thickBot="1">
      <c r="A136" s="57"/>
      <c r="B136" s="63"/>
      <c r="C136" s="4" t="s">
        <v>1078</v>
      </c>
      <c r="D136" s="18">
        <v>11</v>
      </c>
      <c r="E136" s="18">
        <v>10</v>
      </c>
      <c r="F136" s="18">
        <v>17</v>
      </c>
      <c r="G136" s="18">
        <v>8</v>
      </c>
    </row>
    <row r="137" spans="1:7" s="12" customFormat="1" ht="16.5" thickBot="1">
      <c r="A137" s="57"/>
      <c r="B137" s="63"/>
      <c r="C137" s="3" t="s">
        <v>146</v>
      </c>
      <c r="D137" s="66">
        <f>SUM(D126:D136)</f>
        <v>107</v>
      </c>
      <c r="E137" s="66">
        <f>SUM(E126:E136)</f>
        <v>119</v>
      </c>
      <c r="F137" s="66">
        <f>SUM(F126:F136)</f>
        <v>104</v>
      </c>
      <c r="G137" s="66">
        <f>SUM(G126:G136)</f>
        <v>52</v>
      </c>
    </row>
    <row r="138" spans="1:7" s="12" customFormat="1" ht="18.75" customHeight="1" thickBot="1">
      <c r="A138" s="57"/>
      <c r="B138" s="63"/>
      <c r="C138" s="58" t="s">
        <v>84</v>
      </c>
      <c r="D138" s="81">
        <f>D137+D123</f>
        <v>277</v>
      </c>
      <c r="E138" s="81">
        <f>E137+E123</f>
        <v>272</v>
      </c>
      <c r="F138" s="81">
        <f>F137+F123</f>
        <v>230</v>
      </c>
      <c r="G138" s="81">
        <f>G137+G123</f>
        <v>98</v>
      </c>
    </row>
    <row r="139" spans="1:7" s="12" customFormat="1" ht="16.5" thickBot="1">
      <c r="A139" s="77"/>
      <c r="B139" s="78"/>
      <c r="C139" s="78"/>
      <c r="D139" s="78"/>
      <c r="E139" s="78"/>
      <c r="F139" s="78"/>
      <c r="G139" s="79"/>
    </row>
    <row r="140" spans="1:7" s="12" customFormat="1" ht="16.5" thickBot="1">
      <c r="A140" s="80" t="s">
        <v>1461</v>
      </c>
      <c r="B140" s="71"/>
      <c r="C140" s="13" t="s">
        <v>439</v>
      </c>
      <c r="D140" s="56"/>
      <c r="E140" s="56"/>
      <c r="F140" s="56"/>
      <c r="G140" s="56"/>
    </row>
    <row r="141" spans="1:7" s="12" customFormat="1" ht="16.5" thickBot="1">
      <c r="A141" s="34"/>
      <c r="B141" s="73" t="s">
        <v>1117</v>
      </c>
      <c r="C141" s="4" t="s">
        <v>1149</v>
      </c>
      <c r="D141" s="18">
        <v>0</v>
      </c>
      <c r="E141" s="18">
        <v>1</v>
      </c>
      <c r="F141" s="18">
        <v>1</v>
      </c>
      <c r="G141" s="18">
        <v>1</v>
      </c>
    </row>
    <row r="142" spans="1:7" s="12" customFormat="1" ht="16.5" thickBot="1">
      <c r="A142" s="57"/>
      <c r="B142" s="63"/>
      <c r="C142" s="4" t="s">
        <v>1079</v>
      </c>
      <c r="D142" s="18">
        <v>65</v>
      </c>
      <c r="E142" s="18">
        <v>52</v>
      </c>
      <c r="F142" s="18">
        <v>78</v>
      </c>
      <c r="G142" s="18">
        <v>10</v>
      </c>
    </row>
    <row r="143" spans="1:7" s="12" customFormat="1" ht="16.5" thickBot="1">
      <c r="A143" s="57"/>
      <c r="B143" s="63"/>
      <c r="C143" s="4" t="s">
        <v>1097</v>
      </c>
      <c r="D143" s="18"/>
      <c r="E143" s="18"/>
      <c r="F143" s="18"/>
      <c r="G143" s="18"/>
    </row>
    <row r="144" spans="1:7" s="12" customFormat="1" ht="16.5" thickBot="1">
      <c r="A144" s="57"/>
      <c r="B144" s="63"/>
      <c r="C144" s="4" t="s">
        <v>1080</v>
      </c>
      <c r="D144" s="18">
        <v>33</v>
      </c>
      <c r="E144" s="18">
        <v>26</v>
      </c>
      <c r="F144" s="18">
        <v>35</v>
      </c>
      <c r="G144" s="18">
        <v>11</v>
      </c>
    </row>
    <row r="145" spans="1:7" s="12" customFormat="1" ht="16.5" thickBot="1">
      <c r="A145" s="57"/>
      <c r="B145" s="63"/>
      <c r="C145" s="4" t="s">
        <v>137</v>
      </c>
      <c r="D145" s="18"/>
      <c r="E145" s="18"/>
      <c r="F145" s="18"/>
      <c r="G145" s="18"/>
    </row>
    <row r="146" spans="1:7" s="12" customFormat="1" ht="16.5" thickBot="1">
      <c r="A146" s="57"/>
      <c r="B146" s="63"/>
      <c r="C146" s="4" t="s">
        <v>1081</v>
      </c>
      <c r="D146" s="18">
        <v>0</v>
      </c>
      <c r="E146" s="18">
        <v>0</v>
      </c>
      <c r="F146" s="18">
        <v>0</v>
      </c>
      <c r="G146" s="18">
        <v>0</v>
      </c>
    </row>
    <row r="147" spans="1:7" s="12" customFormat="1" ht="16.5" thickBot="1">
      <c r="A147" s="57"/>
      <c r="B147" s="63"/>
      <c r="C147" s="4" t="s">
        <v>1082</v>
      </c>
      <c r="D147" s="18">
        <v>0</v>
      </c>
      <c r="E147" s="18">
        <v>0</v>
      </c>
      <c r="F147" s="18">
        <v>0</v>
      </c>
      <c r="G147" s="18">
        <v>0</v>
      </c>
    </row>
    <row r="148" spans="1:7" s="12" customFormat="1" ht="16.5" thickBot="1">
      <c r="A148" s="57"/>
      <c r="B148" s="63"/>
      <c r="C148" s="4" t="s">
        <v>1083</v>
      </c>
      <c r="D148" s="18"/>
      <c r="E148" s="18"/>
      <c r="F148" s="18">
        <v>1</v>
      </c>
      <c r="G148" s="18">
        <v>1</v>
      </c>
    </row>
    <row r="149" spans="1:7" s="12" customFormat="1" ht="16.5" thickBot="1">
      <c r="A149" s="57"/>
      <c r="B149" s="63"/>
      <c r="C149" s="4" t="s">
        <v>1118</v>
      </c>
      <c r="D149" s="18"/>
      <c r="E149" s="18"/>
      <c r="F149" s="18"/>
      <c r="G149" s="18"/>
    </row>
    <row r="150" spans="1:7" s="12" customFormat="1" ht="16.5" thickBot="1">
      <c r="A150" s="57"/>
      <c r="B150" s="63"/>
      <c r="C150" s="4" t="s">
        <v>1084</v>
      </c>
      <c r="D150" s="18">
        <v>30</v>
      </c>
      <c r="E150" s="18">
        <v>21</v>
      </c>
      <c r="F150" s="18">
        <v>18</v>
      </c>
      <c r="G150" s="18">
        <v>7</v>
      </c>
    </row>
    <row r="151" spans="1:7" s="12" customFormat="1" ht="16.5" thickBot="1">
      <c r="A151" s="57"/>
      <c r="B151" s="63"/>
      <c r="C151" s="4" t="s">
        <v>1085</v>
      </c>
      <c r="D151" s="18"/>
      <c r="E151" s="18"/>
      <c r="F151" s="18"/>
      <c r="G151" s="18"/>
    </row>
    <row r="152" spans="1:7" s="12" customFormat="1" ht="16.5" thickBot="1">
      <c r="A152" s="57"/>
      <c r="B152" s="63"/>
      <c r="C152" s="4" t="s">
        <v>1086</v>
      </c>
      <c r="D152" s="18">
        <v>0</v>
      </c>
      <c r="E152" s="18">
        <v>0</v>
      </c>
      <c r="F152" s="18">
        <v>0</v>
      </c>
      <c r="G152" s="18">
        <v>0</v>
      </c>
    </row>
    <row r="153" spans="1:7" s="12" customFormat="1" ht="16.5" thickBot="1">
      <c r="A153" s="57"/>
      <c r="B153" s="63"/>
      <c r="C153" s="4"/>
      <c r="D153" s="18"/>
      <c r="E153" s="18"/>
      <c r="F153" s="18"/>
      <c r="G153" s="18"/>
    </row>
    <row r="154" spans="1:7" s="12" customFormat="1" ht="16.5" thickBot="1">
      <c r="A154" s="57"/>
      <c r="B154" s="63"/>
      <c r="C154" s="3" t="s">
        <v>140</v>
      </c>
      <c r="D154" s="66">
        <f>SUM(D141:D153)</f>
        <v>128</v>
      </c>
      <c r="E154" s="66">
        <f>SUM(E141:E153)</f>
        <v>100</v>
      </c>
      <c r="F154" s="66">
        <f>SUM(F141:F153)</f>
        <v>133</v>
      </c>
      <c r="G154" s="66">
        <f>SUM(G141:G153)</f>
        <v>30</v>
      </c>
    </row>
    <row r="155" spans="1:7" s="12" customFormat="1" ht="16.5" thickBot="1">
      <c r="A155" s="57"/>
      <c r="B155" s="63"/>
      <c r="C155" s="13" t="s">
        <v>92</v>
      </c>
      <c r="D155" s="56"/>
      <c r="E155" s="56"/>
      <c r="F155" s="56"/>
      <c r="G155" s="56"/>
    </row>
    <row r="156" spans="1:7" s="12" customFormat="1" ht="16.5" thickBot="1">
      <c r="A156" s="57"/>
      <c r="B156" s="63"/>
      <c r="C156" s="4" t="s">
        <v>125</v>
      </c>
      <c r="D156" s="18"/>
      <c r="E156" s="18"/>
      <c r="F156" s="18"/>
      <c r="G156" s="18"/>
    </row>
    <row r="157" spans="1:7" s="12" customFormat="1" ht="16.5" thickBot="1">
      <c r="A157" s="57"/>
      <c r="B157" s="63"/>
      <c r="C157" s="4" t="s">
        <v>1150</v>
      </c>
      <c r="D157" s="18"/>
      <c r="E157" s="18"/>
      <c r="F157" s="18"/>
      <c r="G157" s="18"/>
    </row>
    <row r="158" spans="1:7" s="12" customFormat="1" ht="16.5" thickBot="1">
      <c r="A158" s="57"/>
      <c r="B158" s="63"/>
      <c r="C158" s="4" t="s">
        <v>1087</v>
      </c>
      <c r="D158" s="18">
        <v>0</v>
      </c>
      <c r="E158" s="18">
        <v>0</v>
      </c>
      <c r="F158" s="18">
        <v>0</v>
      </c>
      <c r="G158" s="18">
        <v>0</v>
      </c>
    </row>
    <row r="159" spans="1:7" s="12" customFormat="1" ht="16.5" thickBot="1">
      <c r="A159" s="57"/>
      <c r="B159" s="63"/>
      <c r="C159" s="4" t="s">
        <v>1088</v>
      </c>
      <c r="D159" s="18">
        <v>41</v>
      </c>
      <c r="E159" s="18">
        <v>45</v>
      </c>
      <c r="F159" s="18">
        <v>67</v>
      </c>
      <c r="G159" s="18">
        <v>12</v>
      </c>
    </row>
    <row r="160" spans="1:7" s="12" customFormat="1" ht="16.5" thickBot="1">
      <c r="A160" s="57"/>
      <c r="B160" s="63"/>
      <c r="C160" s="4" t="s">
        <v>1089</v>
      </c>
      <c r="D160" s="18">
        <v>28</v>
      </c>
      <c r="E160" s="18">
        <v>32</v>
      </c>
      <c r="F160" s="18">
        <v>20</v>
      </c>
      <c r="G160" s="18">
        <v>8</v>
      </c>
    </row>
    <row r="161" spans="1:7" s="12" customFormat="1" ht="16.5" thickBot="1">
      <c r="A161" s="57"/>
      <c r="B161" s="63"/>
      <c r="C161" s="4" t="s">
        <v>1090</v>
      </c>
      <c r="D161" s="18">
        <v>7</v>
      </c>
      <c r="E161" s="18">
        <v>38</v>
      </c>
      <c r="F161" s="18">
        <v>16</v>
      </c>
      <c r="G161" s="18">
        <v>18</v>
      </c>
    </row>
    <row r="162" spans="1:7" s="12" customFormat="1" ht="16.5" thickBot="1">
      <c r="A162" s="57"/>
      <c r="B162" s="63"/>
      <c r="C162" s="4" t="s">
        <v>1091</v>
      </c>
      <c r="D162" s="18"/>
      <c r="E162" s="18"/>
      <c r="F162" s="18"/>
      <c r="G162" s="18"/>
    </row>
    <row r="163" spans="1:7" s="12" customFormat="1" ht="16.5" thickBot="1">
      <c r="A163" s="57"/>
      <c r="B163" s="63"/>
      <c r="C163" s="4" t="s">
        <v>1092</v>
      </c>
      <c r="D163" s="18">
        <v>40</v>
      </c>
      <c r="E163" s="18">
        <v>41</v>
      </c>
      <c r="F163" s="18">
        <v>42</v>
      </c>
      <c r="G163" s="18">
        <v>4</v>
      </c>
    </row>
    <row r="164" spans="1:7" s="12" customFormat="1" ht="16.5" thickBot="1">
      <c r="A164" s="57"/>
      <c r="B164" s="63"/>
      <c r="C164" s="4" t="s">
        <v>1093</v>
      </c>
      <c r="D164" s="18">
        <v>0</v>
      </c>
      <c r="E164" s="18"/>
      <c r="F164" s="18"/>
      <c r="G164" s="18">
        <v>0</v>
      </c>
    </row>
    <row r="165" spans="1:7" s="12" customFormat="1" ht="16.5" thickBot="1">
      <c r="A165" s="57"/>
      <c r="B165" s="63"/>
      <c r="C165" s="4" t="s">
        <v>1094</v>
      </c>
      <c r="D165" s="18">
        <v>42</v>
      </c>
      <c r="E165" s="18">
        <v>31</v>
      </c>
      <c r="F165" s="18">
        <v>40</v>
      </c>
      <c r="G165" s="18">
        <v>7</v>
      </c>
    </row>
    <row r="166" spans="1:7" s="12" customFormat="1" ht="16.5" thickBot="1">
      <c r="A166" s="57"/>
      <c r="B166" s="63"/>
      <c r="C166" s="4" t="s">
        <v>908</v>
      </c>
      <c r="D166" s="18"/>
      <c r="E166" s="18"/>
      <c r="F166" s="18"/>
      <c r="G166" s="18"/>
    </row>
    <row r="167" spans="1:7" s="12" customFormat="1" ht="16.5" thickBot="1">
      <c r="A167" s="57"/>
      <c r="B167" s="63"/>
      <c r="C167" s="4" t="s">
        <v>1095</v>
      </c>
      <c r="D167" s="18">
        <v>0</v>
      </c>
      <c r="E167" s="18">
        <v>0</v>
      </c>
      <c r="F167" s="18">
        <v>0</v>
      </c>
      <c r="G167" s="18">
        <v>0</v>
      </c>
    </row>
    <row r="168" spans="1:7" s="12" customFormat="1" ht="16.5" thickBot="1">
      <c r="A168" s="57"/>
      <c r="B168" s="63"/>
      <c r="C168" s="3" t="s">
        <v>146</v>
      </c>
      <c r="D168" s="66">
        <f>SUM(D158:D167)</f>
        <v>158</v>
      </c>
      <c r="E168" s="66">
        <f>SUM(E158:E167)</f>
        <v>187</v>
      </c>
      <c r="F168" s="66">
        <f>SUM(F158:F167)</f>
        <v>185</v>
      </c>
      <c r="G168" s="66">
        <f>SUM(G158:G167)</f>
        <v>49</v>
      </c>
    </row>
    <row r="169" spans="1:7" s="12" customFormat="1" ht="16.5" thickBot="1">
      <c r="A169" s="36"/>
      <c r="B169" s="65"/>
      <c r="C169" s="58" t="s">
        <v>84</v>
      </c>
      <c r="D169" s="76">
        <f>D168+D154</f>
        <v>286</v>
      </c>
      <c r="E169" s="76">
        <f>E168+E154</f>
        <v>287</v>
      </c>
      <c r="F169" s="76">
        <f>F168+F154</f>
        <v>318</v>
      </c>
      <c r="G169" s="76">
        <f>G168+G154</f>
        <v>79</v>
      </c>
    </row>
    <row r="170" spans="1:7" s="12" customFormat="1" ht="16.5" thickBot="1">
      <c r="A170" s="77"/>
      <c r="B170" s="78"/>
      <c r="C170" s="78"/>
      <c r="D170" s="78"/>
      <c r="E170" s="78"/>
      <c r="F170" s="78"/>
      <c r="G170" s="79"/>
    </row>
  </sheetData>
  <sheetProtection/>
  <mergeCells count="21">
    <mergeCell ref="A139:G139"/>
    <mergeCell ref="A111:A138"/>
    <mergeCell ref="B111:B138"/>
    <mergeCell ref="A170:G170"/>
    <mergeCell ref="A141:A169"/>
    <mergeCell ref="B141:B169"/>
    <mergeCell ref="A32:A49"/>
    <mergeCell ref="B32:B49"/>
    <mergeCell ref="A72:G72"/>
    <mergeCell ref="A52:A71"/>
    <mergeCell ref="B52:B71"/>
    <mergeCell ref="A109:G109"/>
    <mergeCell ref="A74:A108"/>
    <mergeCell ref="B74:B108"/>
    <mergeCell ref="A50:G50"/>
    <mergeCell ref="A8:G8"/>
    <mergeCell ref="B2:B7"/>
    <mergeCell ref="A2:A7"/>
    <mergeCell ref="A30:G30"/>
    <mergeCell ref="A10:A29"/>
    <mergeCell ref="B10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15.7109375" style="12" customWidth="1"/>
    <col min="2" max="2" width="4.7109375" style="12" customWidth="1"/>
    <col min="3" max="3" width="79.7109375" style="12" customWidth="1"/>
    <col min="4" max="4" width="10.7109375" style="12" bestFit="1" customWidth="1"/>
    <col min="5" max="16384" width="9.140625" style="12" customWidth="1"/>
  </cols>
  <sheetData>
    <row r="1" spans="1:7" ht="49.5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28" t="s">
        <v>2</v>
      </c>
      <c r="G1" s="28" t="s">
        <v>168</v>
      </c>
    </row>
    <row r="2" spans="1:7" ht="22.5" customHeight="1" thickBot="1">
      <c r="A2" s="29" t="s">
        <v>1425</v>
      </c>
      <c r="B2" s="95"/>
      <c r="C2" s="13" t="s">
        <v>170</v>
      </c>
      <c r="D2" s="31"/>
      <c r="E2" s="31"/>
      <c r="F2" s="31"/>
      <c r="G2" s="31"/>
    </row>
    <row r="3" spans="1:7" ht="19.5" customHeight="1" thickBot="1">
      <c r="A3" s="34"/>
      <c r="B3" s="33" t="s">
        <v>169</v>
      </c>
      <c r="C3" s="4" t="s">
        <v>107</v>
      </c>
      <c r="D3" s="31" t="s">
        <v>1348</v>
      </c>
      <c r="E3" s="31"/>
      <c r="F3" s="31"/>
      <c r="G3" s="31"/>
    </row>
    <row r="4" spans="1:7" ht="16.5" thickBot="1">
      <c r="A4" s="57"/>
      <c r="B4" s="122"/>
      <c r="C4" s="4" t="s">
        <v>1189</v>
      </c>
      <c r="D4" s="31"/>
      <c r="E4" s="31"/>
      <c r="F4" s="31"/>
      <c r="G4" s="31"/>
    </row>
    <row r="5" spans="1:7" ht="21.75" customHeight="1" thickBot="1">
      <c r="A5" s="57"/>
      <c r="B5" s="122"/>
      <c r="C5" s="4" t="s">
        <v>1190</v>
      </c>
      <c r="D5" s="31">
        <v>2</v>
      </c>
      <c r="E5" s="31">
        <v>7</v>
      </c>
      <c r="F5" s="31">
        <v>6</v>
      </c>
      <c r="G5" s="31">
        <v>3</v>
      </c>
    </row>
    <row r="6" spans="1:7" ht="23.25" customHeight="1" thickBot="1">
      <c r="A6" s="57"/>
      <c r="B6" s="122"/>
      <c r="C6" s="4" t="s">
        <v>108</v>
      </c>
      <c r="D6" s="31">
        <v>19</v>
      </c>
      <c r="E6" s="31">
        <v>27</v>
      </c>
      <c r="F6" s="31">
        <v>20</v>
      </c>
      <c r="G6" s="31">
        <v>8</v>
      </c>
    </row>
    <row r="7" spans="1:7" ht="24" customHeight="1" thickBot="1">
      <c r="A7" s="57"/>
      <c r="B7" s="122"/>
      <c r="C7" s="4" t="s">
        <v>1191</v>
      </c>
      <c r="D7" s="31">
        <v>98</v>
      </c>
      <c r="E7" s="31">
        <v>54</v>
      </c>
      <c r="F7" s="31">
        <v>23</v>
      </c>
      <c r="G7" s="31">
        <v>21</v>
      </c>
    </row>
    <row r="8" spans="1:7" ht="21" customHeight="1" thickBot="1">
      <c r="A8" s="57"/>
      <c r="B8" s="122"/>
      <c r="C8" s="4" t="s">
        <v>109</v>
      </c>
      <c r="D8" s="31">
        <v>2</v>
      </c>
      <c r="E8" s="31">
        <v>0</v>
      </c>
      <c r="F8" s="31">
        <v>0</v>
      </c>
      <c r="G8" s="31">
        <v>2</v>
      </c>
    </row>
    <row r="9" spans="1:7" ht="23.25" customHeight="1" thickBot="1">
      <c r="A9" s="57"/>
      <c r="B9" s="122"/>
      <c r="C9" s="4" t="s">
        <v>110</v>
      </c>
      <c r="D9" s="31">
        <v>12</v>
      </c>
      <c r="E9" s="31">
        <v>6</v>
      </c>
      <c r="F9" s="31">
        <v>4</v>
      </c>
      <c r="G9" s="31">
        <v>5</v>
      </c>
    </row>
    <row r="10" spans="1:7" ht="16.5" thickBot="1">
      <c r="A10" s="57"/>
      <c r="B10" s="122"/>
      <c r="C10" s="170" t="s">
        <v>1192</v>
      </c>
      <c r="D10" s="171">
        <v>33</v>
      </c>
      <c r="E10" s="171">
        <v>18</v>
      </c>
      <c r="F10" s="171">
        <v>4</v>
      </c>
      <c r="G10" s="171">
        <v>21</v>
      </c>
    </row>
    <row r="11" spans="1:7" ht="16.5" thickBot="1">
      <c r="A11" s="57"/>
      <c r="B11" s="122"/>
      <c r="C11" s="17" t="s">
        <v>111</v>
      </c>
      <c r="D11" s="106">
        <v>20</v>
      </c>
      <c r="E11" s="106">
        <v>19</v>
      </c>
      <c r="F11" s="106">
        <v>8</v>
      </c>
      <c r="G11" s="106">
        <v>2</v>
      </c>
    </row>
    <row r="12" spans="1:7" ht="24" customHeight="1" thickBot="1">
      <c r="A12" s="57"/>
      <c r="B12" s="122"/>
      <c r="C12" s="4" t="s">
        <v>112</v>
      </c>
      <c r="D12" s="31">
        <v>71</v>
      </c>
      <c r="E12" s="31">
        <v>69</v>
      </c>
      <c r="F12" s="31">
        <v>63</v>
      </c>
      <c r="G12" s="31">
        <v>6</v>
      </c>
    </row>
    <row r="13" spans="1:7" ht="22.5" customHeight="1" thickBot="1">
      <c r="A13" s="57"/>
      <c r="B13" s="122"/>
      <c r="C13" s="4" t="s">
        <v>113</v>
      </c>
      <c r="D13" s="31">
        <v>23</v>
      </c>
      <c r="E13" s="31">
        <v>10</v>
      </c>
      <c r="F13" s="31">
        <v>10</v>
      </c>
      <c r="G13" s="31">
        <v>7</v>
      </c>
    </row>
    <row r="14" spans="1:7" ht="16.5" thickBot="1">
      <c r="A14" s="57"/>
      <c r="B14" s="122"/>
      <c r="C14" s="4" t="s">
        <v>114</v>
      </c>
      <c r="D14" s="31">
        <v>0</v>
      </c>
      <c r="E14" s="31">
        <v>0</v>
      </c>
      <c r="F14" s="31">
        <v>0</v>
      </c>
      <c r="G14" s="31">
        <v>0</v>
      </c>
    </row>
    <row r="15" spans="1:7" ht="21.75" customHeight="1" thickBot="1">
      <c r="A15" s="57"/>
      <c r="B15" s="122"/>
      <c r="C15" s="3" t="s">
        <v>89</v>
      </c>
      <c r="D15" s="30">
        <f>SUM(D5:D14)</f>
        <v>280</v>
      </c>
      <c r="E15" s="30">
        <f>SUM(E5:E14)</f>
        <v>210</v>
      </c>
      <c r="F15" s="30">
        <f>SUM(F5:F14)</f>
        <v>138</v>
      </c>
      <c r="G15" s="30">
        <f>SUM(G5:G14)</f>
        <v>75</v>
      </c>
    </row>
    <row r="16" spans="1:7" ht="18.75" customHeight="1" thickBot="1">
      <c r="A16" s="57"/>
      <c r="B16" s="122"/>
      <c r="C16" s="13" t="s">
        <v>171</v>
      </c>
      <c r="D16" s="31"/>
      <c r="E16" s="31"/>
      <c r="F16" s="31"/>
      <c r="G16" s="31"/>
    </row>
    <row r="17" spans="1:7" ht="22.5" customHeight="1" thickBot="1">
      <c r="A17" s="57"/>
      <c r="B17" s="122"/>
      <c r="C17" s="4" t="s">
        <v>1193</v>
      </c>
      <c r="D17" s="31"/>
      <c r="E17" s="31"/>
      <c r="F17" s="31"/>
      <c r="G17" s="31"/>
    </row>
    <row r="18" spans="1:7" ht="22.5" customHeight="1" thickBot="1">
      <c r="A18" s="57"/>
      <c r="B18" s="122"/>
      <c r="C18" s="4" t="s">
        <v>1194</v>
      </c>
      <c r="D18" s="31">
        <v>42</v>
      </c>
      <c r="E18" s="31">
        <v>39</v>
      </c>
      <c r="F18" s="31">
        <v>27</v>
      </c>
      <c r="G18" s="31">
        <v>16</v>
      </c>
    </row>
    <row r="19" spans="1:7" ht="19.5" customHeight="1" thickBot="1">
      <c r="A19" s="57"/>
      <c r="B19" s="122"/>
      <c r="C19" s="4" t="s">
        <v>1387</v>
      </c>
      <c r="D19" s="31">
        <v>0</v>
      </c>
      <c r="E19" s="31">
        <v>6</v>
      </c>
      <c r="F19" s="31">
        <v>0</v>
      </c>
      <c r="G19" s="31">
        <v>4</v>
      </c>
    </row>
    <row r="20" spans="1:7" ht="21.75" customHeight="1" thickBot="1">
      <c r="A20" s="57"/>
      <c r="B20" s="122"/>
      <c r="C20" s="4" t="s">
        <v>115</v>
      </c>
      <c r="D20" s="31">
        <v>110</v>
      </c>
      <c r="E20" s="31">
        <v>98</v>
      </c>
      <c r="F20" s="31">
        <v>93</v>
      </c>
      <c r="G20" s="31">
        <v>17</v>
      </c>
    </row>
    <row r="21" spans="1:7" ht="18.75" customHeight="1" thickBot="1">
      <c r="A21" s="57"/>
      <c r="B21" s="122"/>
      <c r="C21" s="4" t="s">
        <v>116</v>
      </c>
      <c r="D21" s="31">
        <v>0</v>
      </c>
      <c r="E21" s="31">
        <v>0</v>
      </c>
      <c r="F21" s="31">
        <v>0</v>
      </c>
      <c r="G21" s="31">
        <v>0</v>
      </c>
    </row>
    <row r="22" spans="1:7" ht="23.25" customHeight="1" thickBot="1">
      <c r="A22" s="57"/>
      <c r="B22" s="122"/>
      <c r="C22" s="4" t="s">
        <v>117</v>
      </c>
      <c r="D22" s="31">
        <v>16</v>
      </c>
      <c r="E22" s="31">
        <v>14</v>
      </c>
      <c r="F22" s="31">
        <v>9</v>
      </c>
      <c r="G22" s="31">
        <v>5</v>
      </c>
    </row>
    <row r="23" spans="1:7" ht="24" customHeight="1" thickBot="1">
      <c r="A23" s="57"/>
      <c r="B23" s="122"/>
      <c r="C23" s="4" t="s">
        <v>118</v>
      </c>
      <c r="D23" s="31">
        <v>27</v>
      </c>
      <c r="E23" s="31">
        <v>29</v>
      </c>
      <c r="F23" s="31">
        <v>17</v>
      </c>
      <c r="G23" s="31">
        <v>11</v>
      </c>
    </row>
    <row r="24" spans="1:7" ht="22.5" customHeight="1" thickBot="1">
      <c r="A24" s="57"/>
      <c r="B24" s="122"/>
      <c r="C24" s="4" t="s">
        <v>1388</v>
      </c>
      <c r="D24" s="31">
        <v>14</v>
      </c>
      <c r="E24" s="31">
        <v>8</v>
      </c>
      <c r="F24" s="31">
        <v>7</v>
      </c>
      <c r="G24" s="31">
        <v>5</v>
      </c>
    </row>
    <row r="25" spans="1:7" ht="21" customHeight="1" thickBot="1">
      <c r="A25" s="57"/>
      <c r="B25" s="122"/>
      <c r="C25" s="3" t="s">
        <v>87</v>
      </c>
      <c r="D25" s="30">
        <f>SUM(D18:D24)</f>
        <v>209</v>
      </c>
      <c r="E25" s="30">
        <f>SUM(E18:E24)</f>
        <v>194</v>
      </c>
      <c r="F25" s="30">
        <f>SUM(F18:F24)</f>
        <v>153</v>
      </c>
      <c r="G25" s="30">
        <f>SUM(G18:G24)</f>
        <v>58</v>
      </c>
    </row>
    <row r="26" spans="1:7" ht="16.5" thickBot="1">
      <c r="A26" s="36"/>
      <c r="B26" s="123"/>
      <c r="C26" s="39" t="s">
        <v>84</v>
      </c>
      <c r="D26" s="39">
        <f>D25+D15</f>
        <v>489</v>
      </c>
      <c r="E26" s="39">
        <f>E25+E15</f>
        <v>404</v>
      </c>
      <c r="F26" s="39">
        <f>F25+F15</f>
        <v>291</v>
      </c>
      <c r="G26" s="39">
        <f>G25+G15</f>
        <v>133</v>
      </c>
    </row>
    <row r="27" spans="1:7" ht="16.5" thickBot="1">
      <c r="A27" s="180"/>
      <c r="B27" s="203"/>
      <c r="C27" s="40"/>
      <c r="D27" s="44"/>
      <c r="E27" s="44"/>
      <c r="F27" s="44"/>
      <c r="G27" s="61"/>
    </row>
    <row r="28" spans="1:7" ht="16.5" thickBot="1">
      <c r="A28" s="29" t="s">
        <v>1425</v>
      </c>
      <c r="B28" s="95"/>
      <c r="C28" s="13" t="s">
        <v>173</v>
      </c>
      <c r="D28" s="31"/>
      <c r="E28" s="31"/>
      <c r="F28" s="31"/>
      <c r="G28" s="31"/>
    </row>
    <row r="29" spans="1:7" ht="16.5" thickBot="1">
      <c r="A29" s="34"/>
      <c r="B29" s="33" t="s">
        <v>172</v>
      </c>
      <c r="C29" s="4" t="s">
        <v>20</v>
      </c>
      <c r="D29" s="31"/>
      <c r="E29" s="31"/>
      <c r="F29" s="31"/>
      <c r="G29" s="31"/>
    </row>
    <row r="30" spans="1:7" ht="16.5" thickBot="1">
      <c r="A30" s="57"/>
      <c r="B30" s="35"/>
      <c r="C30" s="4" t="s">
        <v>1198</v>
      </c>
      <c r="D30" s="31">
        <v>0</v>
      </c>
      <c r="E30" s="31">
        <v>0</v>
      </c>
      <c r="F30" s="31">
        <v>0</v>
      </c>
      <c r="G30" s="31">
        <v>0</v>
      </c>
    </row>
    <row r="31" spans="1:7" ht="16.5" thickBot="1">
      <c r="A31" s="57"/>
      <c r="B31" s="35"/>
      <c r="C31" s="4" t="s">
        <v>119</v>
      </c>
      <c r="D31" s="31">
        <v>3</v>
      </c>
      <c r="E31" s="31">
        <v>1</v>
      </c>
      <c r="F31" s="31">
        <v>0</v>
      </c>
      <c r="G31" s="31">
        <v>2</v>
      </c>
    </row>
    <row r="32" spans="1:7" ht="16.5" thickBot="1">
      <c r="A32" s="57"/>
      <c r="B32" s="35"/>
      <c r="C32" s="4" t="s">
        <v>120</v>
      </c>
      <c r="D32" s="31">
        <v>27</v>
      </c>
      <c r="E32" s="31">
        <v>29</v>
      </c>
      <c r="F32" s="31">
        <v>18</v>
      </c>
      <c r="G32" s="31">
        <v>5</v>
      </c>
    </row>
    <row r="33" spans="1:7" ht="16.5" thickBot="1">
      <c r="A33" s="57"/>
      <c r="B33" s="35"/>
      <c r="C33" s="4" t="s">
        <v>1195</v>
      </c>
      <c r="D33" s="31"/>
      <c r="E33" s="31"/>
      <c r="F33" s="31">
        <v>0</v>
      </c>
      <c r="G33" s="31">
        <v>0</v>
      </c>
    </row>
    <row r="34" spans="1:7" ht="16.5" thickBot="1">
      <c r="A34" s="57"/>
      <c r="B34" s="35"/>
      <c r="C34" s="4" t="s">
        <v>121</v>
      </c>
      <c r="D34" s="31">
        <v>0</v>
      </c>
      <c r="E34" s="31">
        <v>0</v>
      </c>
      <c r="F34" s="31">
        <v>0</v>
      </c>
      <c r="G34" s="31">
        <v>0</v>
      </c>
    </row>
    <row r="35" spans="1:7" ht="16.5" thickBot="1">
      <c r="A35" s="57"/>
      <c r="B35" s="35"/>
      <c r="C35" s="4" t="s">
        <v>122</v>
      </c>
      <c r="D35" s="31">
        <v>18</v>
      </c>
      <c r="E35" s="31">
        <v>17</v>
      </c>
      <c r="F35" s="31">
        <v>7</v>
      </c>
      <c r="G35" s="31">
        <v>4</v>
      </c>
    </row>
    <row r="36" spans="1:7" ht="16.5" thickBot="1">
      <c r="A36" s="57"/>
      <c r="B36" s="35"/>
      <c r="C36" s="4" t="s">
        <v>123</v>
      </c>
      <c r="D36" s="31">
        <v>0</v>
      </c>
      <c r="E36" s="31">
        <v>0</v>
      </c>
      <c r="F36" s="31">
        <v>0</v>
      </c>
      <c r="G36" s="31">
        <v>0</v>
      </c>
    </row>
    <row r="37" spans="1:7" ht="16.5" thickBot="1">
      <c r="A37" s="57"/>
      <c r="B37" s="35"/>
      <c r="C37" s="3" t="s">
        <v>124</v>
      </c>
      <c r="D37" s="30">
        <f>SUM(D30:D36)</f>
        <v>48</v>
      </c>
      <c r="E37" s="30">
        <f>SUM(E30:E36)</f>
        <v>47</v>
      </c>
      <c r="F37" s="30">
        <f>SUM(F30:F36)</f>
        <v>25</v>
      </c>
      <c r="G37" s="30">
        <f>SUM(G30:G36)</f>
        <v>11</v>
      </c>
    </row>
    <row r="38" spans="1:7" ht="16.5" thickBot="1">
      <c r="A38" s="57"/>
      <c r="B38" s="35"/>
      <c r="C38" s="13" t="s">
        <v>174</v>
      </c>
      <c r="D38" s="31"/>
      <c r="E38" s="31"/>
      <c r="F38" s="31"/>
      <c r="G38" s="31"/>
    </row>
    <row r="39" spans="1:7" ht="16.5" thickBot="1">
      <c r="A39" s="57"/>
      <c r="B39" s="35"/>
      <c r="C39" s="4" t="s">
        <v>125</v>
      </c>
      <c r="D39" s="31"/>
      <c r="E39" s="31"/>
      <c r="F39" s="31"/>
      <c r="G39" s="31"/>
    </row>
    <row r="40" spans="1:7" ht="16.5" thickBot="1">
      <c r="A40" s="57"/>
      <c r="B40" s="35"/>
      <c r="C40" s="4" t="s">
        <v>126</v>
      </c>
      <c r="D40" s="31">
        <v>64</v>
      </c>
      <c r="E40" s="31">
        <v>45</v>
      </c>
      <c r="F40" s="31">
        <v>10</v>
      </c>
      <c r="G40" s="31">
        <v>8</v>
      </c>
    </row>
    <row r="41" spans="1:7" ht="16.5" thickBot="1">
      <c r="A41" s="57"/>
      <c r="B41" s="35"/>
      <c r="C41" s="4" t="s">
        <v>127</v>
      </c>
      <c r="D41" s="31"/>
      <c r="E41" s="31"/>
      <c r="F41" s="31"/>
      <c r="G41" s="31"/>
    </row>
    <row r="42" spans="1:7" ht="16.5" thickBot="1">
      <c r="A42" s="57"/>
      <c r="B42" s="35"/>
      <c r="C42" s="4" t="s">
        <v>128</v>
      </c>
      <c r="D42" s="31">
        <v>37</v>
      </c>
      <c r="E42" s="31">
        <v>28</v>
      </c>
      <c r="F42" s="31">
        <v>24</v>
      </c>
      <c r="G42" s="31">
        <v>12</v>
      </c>
    </row>
    <row r="43" spans="1:7" ht="16.5" thickBot="1">
      <c r="A43" s="57"/>
      <c r="B43" s="35"/>
      <c r="C43" s="4" t="s">
        <v>129</v>
      </c>
      <c r="D43" s="13"/>
      <c r="E43" s="13"/>
      <c r="F43" s="13"/>
      <c r="G43" s="13"/>
    </row>
    <row r="44" spans="1:7" ht="16.5" thickBot="1">
      <c r="A44" s="57"/>
      <c r="B44" s="35"/>
      <c r="C44" s="4" t="s">
        <v>1199</v>
      </c>
      <c r="D44" s="31">
        <v>52</v>
      </c>
      <c r="E44" s="31">
        <v>49</v>
      </c>
      <c r="F44" s="31">
        <v>51</v>
      </c>
      <c r="G44" s="31">
        <v>25</v>
      </c>
    </row>
    <row r="45" spans="1:7" ht="16.5" thickBot="1">
      <c r="A45" s="57"/>
      <c r="B45" s="35"/>
      <c r="C45" s="4" t="s">
        <v>49</v>
      </c>
      <c r="D45" s="31">
        <v>0</v>
      </c>
      <c r="E45" s="31">
        <v>0</v>
      </c>
      <c r="F45" s="31">
        <v>0</v>
      </c>
      <c r="G45" s="31">
        <v>0</v>
      </c>
    </row>
    <row r="46" spans="1:7" ht="16.5" thickBot="1">
      <c r="A46" s="57"/>
      <c r="B46" s="35"/>
      <c r="C46" s="4" t="s">
        <v>1124</v>
      </c>
      <c r="D46" s="31" t="s">
        <v>1348</v>
      </c>
      <c r="E46" s="31"/>
      <c r="F46" s="31"/>
      <c r="G46" s="31"/>
    </row>
    <row r="47" spans="1:7" ht="16.5" thickBot="1">
      <c r="A47" s="57"/>
      <c r="B47" s="35"/>
      <c r="C47" s="3" t="s">
        <v>130</v>
      </c>
      <c r="D47" s="30">
        <f>SUM(D40:D46)</f>
        <v>153</v>
      </c>
      <c r="E47" s="30">
        <f>SUM(E40:E46)</f>
        <v>122</v>
      </c>
      <c r="F47" s="30">
        <f>SUM(F40:F46)</f>
        <v>85</v>
      </c>
      <c r="G47" s="30">
        <f>SUM(G40:G46)</f>
        <v>45</v>
      </c>
    </row>
    <row r="48" spans="1:7" ht="16.5" thickBot="1">
      <c r="A48" s="36"/>
      <c r="B48" s="53"/>
      <c r="C48" s="39" t="s">
        <v>84</v>
      </c>
      <c r="D48" s="39">
        <f>D47+D37</f>
        <v>201</v>
      </c>
      <c r="E48" s="39">
        <f>E47+E37</f>
        <v>169</v>
      </c>
      <c r="F48" s="39">
        <f>F47+F37</f>
        <v>110</v>
      </c>
      <c r="G48" s="39">
        <f>G47+G37</f>
        <v>56</v>
      </c>
    </row>
    <row r="49" spans="1:7" ht="16.5" thickBot="1">
      <c r="A49" s="97"/>
      <c r="B49" s="192"/>
      <c r="C49" s="192"/>
      <c r="D49" s="192"/>
      <c r="E49" s="192"/>
      <c r="F49" s="192"/>
      <c r="G49" s="193"/>
    </row>
    <row r="50" spans="1:7" ht="16.5" thickBot="1">
      <c r="A50" s="29" t="s">
        <v>1425</v>
      </c>
      <c r="B50" s="95"/>
      <c r="C50" s="13" t="s">
        <v>177</v>
      </c>
      <c r="D50" s="13"/>
      <c r="E50" s="13"/>
      <c r="F50" s="13"/>
      <c r="G50" s="13"/>
    </row>
    <row r="51" spans="1:7" ht="16.5" thickBot="1">
      <c r="A51" s="34"/>
      <c r="B51" s="33" t="s">
        <v>176</v>
      </c>
      <c r="C51" s="4" t="s">
        <v>1196</v>
      </c>
      <c r="D51" s="31" t="s">
        <v>1348</v>
      </c>
      <c r="E51" s="31"/>
      <c r="F51" s="31"/>
      <c r="G51" s="31"/>
    </row>
    <row r="52" spans="1:7" ht="16.5" thickBot="1">
      <c r="A52" s="57"/>
      <c r="B52" s="35"/>
      <c r="C52" s="4" t="s">
        <v>1189</v>
      </c>
      <c r="D52" s="31"/>
      <c r="E52" s="31"/>
      <c r="F52" s="31"/>
      <c r="G52" s="31"/>
    </row>
    <row r="53" spans="1:7" ht="16.5" thickBot="1">
      <c r="A53" s="57"/>
      <c r="B53" s="35"/>
      <c r="C53" s="4" t="s">
        <v>1197</v>
      </c>
      <c r="D53" s="31"/>
      <c r="E53" s="31"/>
      <c r="F53" s="31"/>
      <c r="G53" s="31"/>
    </row>
    <row r="54" spans="1:7" ht="16.5" thickBot="1">
      <c r="A54" s="57"/>
      <c r="B54" s="35"/>
      <c r="C54" s="4" t="s">
        <v>1200</v>
      </c>
      <c r="D54" s="31">
        <v>18</v>
      </c>
      <c r="E54" s="31">
        <v>8</v>
      </c>
      <c r="F54" s="31">
        <v>17</v>
      </c>
      <c r="G54" s="31">
        <v>9</v>
      </c>
    </row>
    <row r="55" spans="1:7" ht="16.5" thickBot="1">
      <c r="A55" s="57"/>
      <c r="B55" s="35"/>
      <c r="C55" s="4" t="s">
        <v>1373</v>
      </c>
      <c r="D55" s="31"/>
      <c r="E55" s="31"/>
      <c r="F55" s="31"/>
      <c r="G55" s="31"/>
    </row>
    <row r="56" spans="1:7" ht="16.5" thickBot="1">
      <c r="A56" s="57"/>
      <c r="B56" s="35"/>
      <c r="C56" s="4" t="s">
        <v>1201</v>
      </c>
      <c r="D56" s="31"/>
      <c r="E56" s="31"/>
      <c r="F56" s="31"/>
      <c r="G56" s="31"/>
    </row>
    <row r="57" spans="1:7" ht="16.5" thickBot="1">
      <c r="A57" s="57"/>
      <c r="B57" s="35"/>
      <c r="C57" s="4" t="s">
        <v>131</v>
      </c>
      <c r="D57" s="31">
        <v>13</v>
      </c>
      <c r="E57" s="31">
        <v>1</v>
      </c>
      <c r="F57" s="31">
        <v>25</v>
      </c>
      <c r="G57" s="31">
        <v>20</v>
      </c>
    </row>
    <row r="58" spans="1:7" ht="16.5" thickBot="1">
      <c r="A58" s="57"/>
      <c r="B58" s="35"/>
      <c r="C58" s="4" t="s">
        <v>1389</v>
      </c>
      <c r="D58" s="31"/>
      <c r="E58" s="31"/>
      <c r="F58" s="31"/>
      <c r="G58" s="31"/>
    </row>
    <row r="59" spans="1:7" ht="16.5" thickBot="1">
      <c r="A59" s="57"/>
      <c r="B59" s="35"/>
      <c r="C59" s="3" t="s">
        <v>175</v>
      </c>
      <c r="D59" s="30">
        <f>SUM(D54:D58)</f>
        <v>31</v>
      </c>
      <c r="E59" s="30">
        <f>SUM(E54:E58)</f>
        <v>9</v>
      </c>
      <c r="F59" s="30">
        <f>SUM(F54:F58)</f>
        <v>42</v>
      </c>
      <c r="G59" s="30">
        <f>SUM(G54:G58)</f>
        <v>29</v>
      </c>
    </row>
    <row r="60" spans="1:7" ht="16.5" thickBot="1">
      <c r="A60" s="57"/>
      <c r="B60" s="35"/>
      <c r="C60" s="13" t="s">
        <v>178</v>
      </c>
      <c r="D60" s="31"/>
      <c r="E60" s="31"/>
      <c r="F60" s="31"/>
      <c r="G60" s="31"/>
    </row>
    <row r="61" spans="1:7" ht="16.5" thickBot="1">
      <c r="A61" s="57"/>
      <c r="B61" s="35"/>
      <c r="C61" s="21" t="s">
        <v>1401</v>
      </c>
      <c r="D61" s="31">
        <v>18</v>
      </c>
      <c r="E61" s="31">
        <v>10</v>
      </c>
      <c r="F61" s="31">
        <v>4</v>
      </c>
      <c r="G61" s="31">
        <v>11</v>
      </c>
    </row>
    <row r="62" spans="1:7" ht="16.5" thickBot="1">
      <c r="A62" s="57"/>
      <c r="B62" s="35"/>
      <c r="C62" s="4" t="s">
        <v>1202</v>
      </c>
      <c r="D62" s="31">
        <v>10</v>
      </c>
      <c r="E62" s="31">
        <v>15</v>
      </c>
      <c r="F62" s="31">
        <v>1</v>
      </c>
      <c r="G62" s="31">
        <v>8</v>
      </c>
    </row>
    <row r="63" spans="1:7" ht="16.5" thickBot="1">
      <c r="A63" s="57"/>
      <c r="B63" s="35"/>
      <c r="C63" s="4" t="s">
        <v>1402</v>
      </c>
      <c r="D63" s="31">
        <v>11</v>
      </c>
      <c r="E63" s="31">
        <v>5</v>
      </c>
      <c r="F63" s="31">
        <v>14</v>
      </c>
      <c r="G63" s="31">
        <v>6</v>
      </c>
    </row>
    <row r="64" spans="1:7" ht="16.5" thickBot="1">
      <c r="A64" s="57"/>
      <c r="B64" s="35"/>
      <c r="C64" s="4" t="s">
        <v>1403</v>
      </c>
      <c r="D64" s="31">
        <v>0</v>
      </c>
      <c r="E64" s="31">
        <v>0</v>
      </c>
      <c r="F64" s="31">
        <v>0</v>
      </c>
      <c r="G64" s="31">
        <v>0</v>
      </c>
    </row>
    <row r="65" spans="1:7" ht="16.5" thickBot="1">
      <c r="A65" s="57"/>
      <c r="B65" s="35"/>
      <c r="C65" s="3" t="s">
        <v>133</v>
      </c>
      <c r="D65" s="30">
        <f>SUM(D61:D64)</f>
        <v>39</v>
      </c>
      <c r="E65" s="30">
        <f>SUM(E61:E64)</f>
        <v>30</v>
      </c>
      <c r="F65" s="30">
        <f>SUM(F61:F64)</f>
        <v>19</v>
      </c>
      <c r="G65" s="30">
        <f>SUM(G61:G64)</f>
        <v>25</v>
      </c>
    </row>
    <row r="66" spans="1:7" ht="16.5" thickBot="1">
      <c r="A66" s="36"/>
      <c r="B66" s="53"/>
      <c r="C66" s="39" t="s">
        <v>84</v>
      </c>
      <c r="D66" s="95">
        <f>D65+D59</f>
        <v>70</v>
      </c>
      <c r="E66" s="95">
        <f>E65+E59</f>
        <v>39</v>
      </c>
      <c r="F66" s="95">
        <f>F65+F59</f>
        <v>61</v>
      </c>
      <c r="G66" s="95">
        <f>G65+G59</f>
        <v>54</v>
      </c>
    </row>
    <row r="67" spans="1:7" ht="16.5" thickBot="1">
      <c r="A67" s="155"/>
      <c r="B67" s="204"/>
      <c r="C67" s="204"/>
      <c r="D67" s="204"/>
      <c r="E67" s="204"/>
      <c r="F67" s="204"/>
      <c r="G67" s="205"/>
    </row>
    <row r="68" spans="1:7" ht="16.5" thickBot="1">
      <c r="A68" s="29" t="s">
        <v>1425</v>
      </c>
      <c r="B68" s="95"/>
      <c r="C68" s="13" t="s">
        <v>180</v>
      </c>
      <c r="D68" s="13"/>
      <c r="E68" s="13"/>
      <c r="F68" s="13"/>
      <c r="G68" s="13"/>
    </row>
    <row r="69" spans="1:7" ht="16.5" thickBot="1">
      <c r="A69" s="34"/>
      <c r="B69" s="33" t="s">
        <v>179</v>
      </c>
      <c r="C69" s="4" t="s">
        <v>134</v>
      </c>
      <c r="D69" s="13"/>
      <c r="E69" s="13"/>
      <c r="F69" s="13"/>
      <c r="G69" s="13"/>
    </row>
    <row r="70" spans="1:7" ht="16.5" thickBot="1">
      <c r="A70" s="57"/>
      <c r="B70" s="35"/>
      <c r="C70" s="4" t="s">
        <v>1404</v>
      </c>
      <c r="D70" s="31">
        <v>8</v>
      </c>
      <c r="E70" s="31"/>
      <c r="F70" s="31">
        <v>15</v>
      </c>
      <c r="G70" s="31">
        <v>8</v>
      </c>
    </row>
    <row r="71" spans="1:7" ht="16.5" thickBot="1">
      <c r="A71" s="57"/>
      <c r="B71" s="35"/>
      <c r="C71" s="4" t="s">
        <v>135</v>
      </c>
      <c r="D71" s="31"/>
      <c r="E71" s="31"/>
      <c r="F71" s="31"/>
      <c r="G71" s="31"/>
    </row>
    <row r="72" spans="1:7" ht="16.5" thickBot="1">
      <c r="A72" s="57"/>
      <c r="B72" s="35"/>
      <c r="C72" s="4" t="s">
        <v>136</v>
      </c>
      <c r="D72" s="31">
        <v>17</v>
      </c>
      <c r="E72" s="31"/>
      <c r="F72" s="31">
        <v>7</v>
      </c>
      <c r="G72" s="31">
        <v>10</v>
      </c>
    </row>
    <row r="73" spans="1:7" ht="16.5" thickBot="1">
      <c r="A73" s="57"/>
      <c r="B73" s="35"/>
      <c r="C73" s="4" t="s">
        <v>137</v>
      </c>
      <c r="D73" s="31"/>
      <c r="E73" s="31"/>
      <c r="F73" s="31"/>
      <c r="G73" s="31"/>
    </row>
    <row r="74" spans="1:7" ht="16.5" thickBot="1">
      <c r="A74" s="57"/>
      <c r="B74" s="35"/>
      <c r="C74" s="4" t="s">
        <v>138</v>
      </c>
      <c r="D74" s="31">
        <v>0</v>
      </c>
      <c r="E74" s="31">
        <v>0</v>
      </c>
      <c r="F74" s="31">
        <v>0</v>
      </c>
      <c r="G74" s="31">
        <v>0</v>
      </c>
    </row>
    <row r="75" spans="1:7" ht="16.5" thickBot="1">
      <c r="A75" s="57"/>
      <c r="B75" s="35"/>
      <c r="C75" s="4" t="s">
        <v>139</v>
      </c>
      <c r="D75" s="31"/>
      <c r="E75" s="31"/>
      <c r="F75" s="31"/>
      <c r="G75" s="31"/>
    </row>
    <row r="76" spans="1:7" ht="16.5" thickBot="1">
      <c r="A76" s="57"/>
      <c r="B76" s="35"/>
      <c r="C76" s="4" t="s">
        <v>1203</v>
      </c>
      <c r="D76" s="31">
        <v>0</v>
      </c>
      <c r="E76" s="31">
        <v>0</v>
      </c>
      <c r="F76" s="31">
        <v>3</v>
      </c>
      <c r="G76" s="31">
        <v>3</v>
      </c>
    </row>
    <row r="77" spans="1:7" ht="16.5" thickBot="1">
      <c r="A77" s="57"/>
      <c r="B77" s="35"/>
      <c r="C77" s="3" t="s">
        <v>140</v>
      </c>
      <c r="D77" s="30">
        <f>SUM(D70:D76)</f>
        <v>25</v>
      </c>
      <c r="E77" s="30">
        <f>SUM(E70:E76)</f>
        <v>0</v>
      </c>
      <c r="F77" s="30">
        <f>SUM(F70:F76)</f>
        <v>25</v>
      </c>
      <c r="G77" s="30">
        <f>SUM(G70:G76)</f>
        <v>21</v>
      </c>
    </row>
    <row r="78" spans="1:7" ht="16.5" thickBot="1">
      <c r="A78" s="57"/>
      <c r="B78" s="35"/>
      <c r="C78" s="13" t="s">
        <v>181</v>
      </c>
      <c r="D78" s="31"/>
      <c r="E78" s="31"/>
      <c r="F78" s="31"/>
      <c r="G78" s="31"/>
    </row>
    <row r="79" spans="1:7" ht="16.5" thickBot="1">
      <c r="A79" s="57"/>
      <c r="B79" s="35"/>
      <c r="C79" s="4" t="s">
        <v>30</v>
      </c>
      <c r="D79" s="31"/>
      <c r="E79" s="31"/>
      <c r="F79" s="31"/>
      <c r="G79" s="31"/>
    </row>
    <row r="80" spans="1:7" ht="16.5" thickBot="1">
      <c r="A80" s="57"/>
      <c r="B80" s="35"/>
      <c r="C80" s="4" t="s">
        <v>141</v>
      </c>
      <c r="D80" s="31">
        <v>22</v>
      </c>
      <c r="E80" s="31">
        <v>17</v>
      </c>
      <c r="F80" s="31">
        <v>5</v>
      </c>
      <c r="G80" s="31">
        <v>14</v>
      </c>
    </row>
    <row r="81" spans="1:7" ht="16.5" thickBot="1">
      <c r="A81" s="57"/>
      <c r="B81" s="35"/>
      <c r="C81" s="4" t="s">
        <v>142</v>
      </c>
      <c r="D81" s="31"/>
      <c r="E81" s="31"/>
      <c r="F81" s="31"/>
      <c r="G81" s="31"/>
    </row>
    <row r="82" spans="1:7" ht="16.5" thickBot="1">
      <c r="A82" s="57"/>
      <c r="B82" s="35"/>
      <c r="C82" s="4" t="s">
        <v>143</v>
      </c>
      <c r="D82" s="31">
        <v>0</v>
      </c>
      <c r="E82" s="31">
        <v>0</v>
      </c>
      <c r="F82" s="31">
        <v>0</v>
      </c>
      <c r="G82" s="31">
        <v>0</v>
      </c>
    </row>
    <row r="83" spans="1:7" ht="16.5" thickBot="1">
      <c r="A83" s="57"/>
      <c r="B83" s="35"/>
      <c r="C83" s="4" t="s">
        <v>144</v>
      </c>
      <c r="D83" s="31"/>
      <c r="E83" s="31"/>
      <c r="F83" s="31"/>
      <c r="G83" s="31"/>
    </row>
    <row r="84" spans="1:7" ht="16.5" thickBot="1">
      <c r="A84" s="57"/>
      <c r="B84" s="35"/>
      <c r="C84" s="4" t="s">
        <v>935</v>
      </c>
      <c r="D84" s="31"/>
      <c r="E84" s="31"/>
      <c r="F84" s="31"/>
      <c r="G84" s="31"/>
    </row>
    <row r="85" spans="1:7" ht="16.5" thickBot="1">
      <c r="A85" s="57"/>
      <c r="B85" s="35"/>
      <c r="C85" s="4" t="s">
        <v>145</v>
      </c>
      <c r="D85" s="31"/>
      <c r="E85" s="31"/>
      <c r="F85" s="31"/>
      <c r="G85" s="31"/>
    </row>
    <row r="86" spans="1:7" ht="16.5" thickBot="1">
      <c r="A86" s="57"/>
      <c r="B86" s="35"/>
      <c r="C86" s="4" t="s">
        <v>1204</v>
      </c>
      <c r="D86" s="31">
        <v>2</v>
      </c>
      <c r="E86" s="31">
        <v>2</v>
      </c>
      <c r="F86" s="31">
        <v>2</v>
      </c>
      <c r="G86" s="31">
        <v>2</v>
      </c>
    </row>
    <row r="87" spans="1:7" ht="16.5" thickBot="1">
      <c r="A87" s="57"/>
      <c r="B87" s="35"/>
      <c r="C87" s="3" t="s">
        <v>146</v>
      </c>
      <c r="D87" s="30">
        <f>SUM(D80:D86)</f>
        <v>24</v>
      </c>
      <c r="E87" s="30">
        <f>SUM(E80:E86)</f>
        <v>19</v>
      </c>
      <c r="F87" s="30">
        <f>SUM(F80:F86)</f>
        <v>7</v>
      </c>
      <c r="G87" s="30">
        <f>SUM(G80:G86)</f>
        <v>16</v>
      </c>
    </row>
    <row r="88" spans="1:7" ht="16.5" thickBot="1">
      <c r="A88" s="36"/>
      <c r="B88" s="53"/>
      <c r="C88" s="39" t="s">
        <v>84</v>
      </c>
      <c r="D88" s="39">
        <f>D87+D77</f>
        <v>49</v>
      </c>
      <c r="E88" s="39">
        <f>E87+E77</f>
        <v>19</v>
      </c>
      <c r="F88" s="39">
        <f>F87+F77</f>
        <v>32</v>
      </c>
      <c r="G88" s="39">
        <f>G87+G77</f>
        <v>37</v>
      </c>
    </row>
    <row r="89" spans="1:7" ht="16.5" thickBot="1">
      <c r="A89" s="97"/>
      <c r="B89" s="192"/>
      <c r="C89" s="192"/>
      <c r="D89" s="192"/>
      <c r="E89" s="192"/>
      <c r="F89" s="192"/>
      <c r="G89" s="193"/>
    </row>
    <row r="90" spans="1:7" ht="16.5" thickBot="1">
      <c r="A90" s="29" t="s">
        <v>1426</v>
      </c>
      <c r="B90" s="95"/>
      <c r="C90" s="13" t="s">
        <v>182</v>
      </c>
      <c r="D90" s="31"/>
      <c r="E90" s="31"/>
      <c r="F90" s="31"/>
      <c r="G90" s="31"/>
    </row>
    <row r="91" spans="1:7" ht="24" customHeight="1" thickBot="1">
      <c r="A91" s="34"/>
      <c r="B91" s="33" t="s">
        <v>187</v>
      </c>
      <c r="C91" s="4" t="s">
        <v>147</v>
      </c>
      <c r="D91" s="31">
        <v>16</v>
      </c>
      <c r="E91" s="31">
        <v>24</v>
      </c>
      <c r="F91" s="31">
        <v>19</v>
      </c>
      <c r="G91" s="31">
        <v>12</v>
      </c>
    </row>
    <row r="92" spans="1:7" ht="16.5" thickBot="1">
      <c r="A92" s="57"/>
      <c r="B92" s="122"/>
      <c r="C92" s="4" t="s">
        <v>148</v>
      </c>
      <c r="D92" s="31"/>
      <c r="E92" s="31"/>
      <c r="F92" s="31"/>
      <c r="G92" s="31"/>
    </row>
    <row r="93" spans="1:7" ht="16.5" thickBot="1">
      <c r="A93" s="57"/>
      <c r="B93" s="122"/>
      <c r="C93" s="4" t="s">
        <v>1205</v>
      </c>
      <c r="D93" s="31">
        <v>28</v>
      </c>
      <c r="E93" s="31">
        <v>25</v>
      </c>
      <c r="F93" s="31">
        <v>13</v>
      </c>
      <c r="G93" s="31">
        <v>16</v>
      </c>
    </row>
    <row r="94" spans="1:7" ht="16.5" thickBot="1">
      <c r="A94" s="57"/>
      <c r="B94" s="122"/>
      <c r="C94" s="3" t="s">
        <v>149</v>
      </c>
      <c r="D94" s="121">
        <f>SUM(D91:D93)</f>
        <v>44</v>
      </c>
      <c r="E94" s="121">
        <f>SUM(E91:E93)</f>
        <v>49</v>
      </c>
      <c r="F94" s="121">
        <f>SUM(F91:F93)</f>
        <v>32</v>
      </c>
      <c r="G94" s="121">
        <f>SUM(G91:G93)</f>
        <v>28</v>
      </c>
    </row>
    <row r="95" spans="1:7" ht="16.5" thickBot="1">
      <c r="A95" s="57"/>
      <c r="B95" s="122"/>
      <c r="C95" s="13" t="s">
        <v>183</v>
      </c>
      <c r="D95" s="13"/>
      <c r="E95" s="13"/>
      <c r="F95" s="13"/>
      <c r="G95" s="13"/>
    </row>
    <row r="96" spans="1:7" ht="16.5" thickBot="1">
      <c r="A96" s="57"/>
      <c r="B96" s="122"/>
      <c r="C96" s="172" t="s">
        <v>1125</v>
      </c>
      <c r="D96" s="31">
        <v>6</v>
      </c>
      <c r="E96" s="31">
        <v>36</v>
      </c>
      <c r="F96" s="31">
        <v>27</v>
      </c>
      <c r="G96" s="31">
        <v>25</v>
      </c>
    </row>
    <row r="97" spans="1:7" ht="16.5" thickBot="1">
      <c r="A97" s="57"/>
      <c r="B97" s="122"/>
      <c r="C97" s="172" t="s">
        <v>1126</v>
      </c>
      <c r="D97" s="31">
        <v>7</v>
      </c>
      <c r="E97" s="31">
        <v>0</v>
      </c>
      <c r="F97" s="31">
        <v>16</v>
      </c>
      <c r="G97" s="31">
        <v>10</v>
      </c>
    </row>
    <row r="98" spans="1:9" ht="16.5" thickBot="1">
      <c r="A98" s="57"/>
      <c r="B98" s="122"/>
      <c r="C98" s="4" t="s">
        <v>150</v>
      </c>
      <c r="D98" s="31">
        <v>10</v>
      </c>
      <c r="E98" s="31">
        <v>63</v>
      </c>
      <c r="F98" s="31"/>
      <c r="G98" s="31">
        <v>62</v>
      </c>
      <c r="I98" s="131"/>
    </row>
    <row r="99" spans="1:9" ht="16.5" thickBot="1">
      <c r="A99" s="57"/>
      <c r="B99" s="122"/>
      <c r="C99" s="4" t="s">
        <v>151</v>
      </c>
      <c r="D99" s="31">
        <v>13</v>
      </c>
      <c r="E99" s="31">
        <v>35</v>
      </c>
      <c r="F99" s="31">
        <v>25</v>
      </c>
      <c r="G99" s="31">
        <v>14</v>
      </c>
      <c r="I99" s="131"/>
    </row>
    <row r="100" spans="1:9" ht="16.5" thickBot="1">
      <c r="A100" s="57"/>
      <c r="B100" s="122"/>
      <c r="C100" s="4" t="s">
        <v>1206</v>
      </c>
      <c r="D100" s="31">
        <v>37</v>
      </c>
      <c r="E100" s="31">
        <v>22</v>
      </c>
      <c r="F100" s="31">
        <v>28</v>
      </c>
      <c r="G100" s="31">
        <v>18</v>
      </c>
      <c r="I100" s="131"/>
    </row>
    <row r="101" spans="1:9" ht="16.5" thickBot="1">
      <c r="A101" s="57"/>
      <c r="B101" s="122"/>
      <c r="C101" s="3" t="s">
        <v>152</v>
      </c>
      <c r="D101" s="121">
        <f>SUM(D96:D100)</f>
        <v>73</v>
      </c>
      <c r="E101" s="121">
        <f>SUM(E96:E100)</f>
        <v>156</v>
      </c>
      <c r="F101" s="121">
        <f>SUM(F96:F100)</f>
        <v>96</v>
      </c>
      <c r="G101" s="121">
        <f>SUM(G96:G100)</f>
        <v>129</v>
      </c>
      <c r="I101" s="206"/>
    </row>
    <row r="102" spans="1:7" ht="16.5" thickBot="1">
      <c r="A102" s="36"/>
      <c r="B102" s="123"/>
      <c r="C102" s="39" t="s">
        <v>84</v>
      </c>
      <c r="D102" s="39">
        <f>D101+D94</f>
        <v>117</v>
      </c>
      <c r="E102" s="39">
        <f>E101+E94</f>
        <v>205</v>
      </c>
      <c r="F102" s="39">
        <f>F101+F94</f>
        <v>128</v>
      </c>
      <c r="G102" s="39">
        <f>G101+G94</f>
        <v>157</v>
      </c>
    </row>
    <row r="103" spans="1:7" ht="16.5" thickBot="1">
      <c r="A103" s="67"/>
      <c r="B103" s="204"/>
      <c r="C103" s="204"/>
      <c r="D103" s="204"/>
      <c r="E103" s="204"/>
      <c r="F103" s="204"/>
      <c r="G103" s="205"/>
    </row>
    <row r="104" spans="1:7" ht="16.5" thickBot="1">
      <c r="A104" s="29" t="s">
        <v>1426</v>
      </c>
      <c r="B104" s="95"/>
      <c r="C104" s="13" t="s">
        <v>184</v>
      </c>
      <c r="D104" s="172"/>
      <c r="E104" s="13"/>
      <c r="F104" s="13"/>
      <c r="G104" s="13"/>
    </row>
    <row r="105" spans="1:7" ht="19.5" customHeight="1" thickBot="1">
      <c r="A105" s="34"/>
      <c r="B105" s="33" t="s">
        <v>186</v>
      </c>
      <c r="C105" s="21" t="s">
        <v>1096</v>
      </c>
      <c r="D105" s="13"/>
      <c r="E105" s="13"/>
      <c r="F105" s="13"/>
      <c r="G105" s="13"/>
    </row>
    <row r="106" spans="1:7" ht="23.25" customHeight="1" thickBot="1">
      <c r="A106" s="57"/>
      <c r="B106" s="35"/>
      <c r="C106" s="21" t="s">
        <v>1405</v>
      </c>
      <c r="D106" s="13"/>
      <c r="E106" s="13"/>
      <c r="F106" s="13"/>
      <c r="G106" s="13"/>
    </row>
    <row r="107" spans="1:7" ht="16.5" thickBot="1">
      <c r="A107" s="57"/>
      <c r="B107" s="35"/>
      <c r="C107" s="21" t="s">
        <v>1427</v>
      </c>
      <c r="D107" s="13">
        <v>2</v>
      </c>
      <c r="E107" s="13">
        <v>2</v>
      </c>
      <c r="F107" s="13">
        <v>2</v>
      </c>
      <c r="G107" s="13">
        <v>0</v>
      </c>
    </row>
    <row r="108" spans="1:7" ht="16.5" thickBot="1">
      <c r="A108" s="57"/>
      <c r="B108" s="35"/>
      <c r="C108" s="21" t="s">
        <v>1207</v>
      </c>
      <c r="D108" s="31">
        <v>4</v>
      </c>
      <c r="E108" s="31">
        <v>8</v>
      </c>
      <c r="F108" s="31">
        <v>4</v>
      </c>
      <c r="G108" s="31">
        <v>4</v>
      </c>
    </row>
    <row r="109" spans="1:7" ht="16.5" thickBot="1">
      <c r="A109" s="57"/>
      <c r="B109" s="35"/>
      <c r="C109" s="21" t="s">
        <v>1428</v>
      </c>
      <c r="D109" s="13"/>
      <c r="E109" s="13"/>
      <c r="F109" s="13"/>
      <c r="G109" s="13"/>
    </row>
    <row r="110" spans="1:7" ht="19.5" customHeight="1" thickBot="1">
      <c r="A110" s="57"/>
      <c r="B110" s="207"/>
      <c r="C110" s="4" t="s">
        <v>153</v>
      </c>
      <c r="D110" s="31">
        <v>22</v>
      </c>
      <c r="E110" s="31">
        <v>35</v>
      </c>
      <c r="F110" s="31">
        <v>16</v>
      </c>
      <c r="G110" s="31">
        <v>18</v>
      </c>
    </row>
    <row r="111" spans="1:7" ht="16.5" thickBot="1">
      <c r="A111" s="57"/>
      <c r="B111" s="207"/>
      <c r="C111" s="4" t="s">
        <v>154</v>
      </c>
      <c r="D111" s="31">
        <v>10</v>
      </c>
      <c r="E111" s="31">
        <v>13</v>
      </c>
      <c r="F111" s="31">
        <v>10</v>
      </c>
      <c r="G111" s="31">
        <v>5</v>
      </c>
    </row>
    <row r="112" spans="1:7" ht="16.5" thickBot="1">
      <c r="A112" s="57"/>
      <c r="B112" s="207"/>
      <c r="C112" s="4" t="s">
        <v>1469</v>
      </c>
      <c r="D112" s="31">
        <v>33</v>
      </c>
      <c r="E112" s="31">
        <v>0</v>
      </c>
      <c r="F112" s="31">
        <v>8</v>
      </c>
      <c r="G112" s="31">
        <v>15</v>
      </c>
    </row>
    <row r="113" spans="1:7" ht="16.5" thickBot="1">
      <c r="A113" s="57"/>
      <c r="B113" s="207"/>
      <c r="C113" s="3" t="s">
        <v>155</v>
      </c>
      <c r="D113" s="121">
        <f>SUM(D107:D112)</f>
        <v>71</v>
      </c>
      <c r="E113" s="121">
        <f>SUM(E107:E112)</f>
        <v>58</v>
      </c>
      <c r="F113" s="121">
        <f>SUM(F107:F112)</f>
        <v>40</v>
      </c>
      <c r="G113" s="121">
        <f>SUM(G107:G112)</f>
        <v>42</v>
      </c>
    </row>
    <row r="114" spans="1:7" ht="16.5" thickBot="1">
      <c r="A114" s="57"/>
      <c r="B114" s="207"/>
      <c r="C114" s="13" t="s">
        <v>185</v>
      </c>
      <c r="D114" s="13"/>
      <c r="E114" s="13"/>
      <c r="F114" s="13"/>
      <c r="G114" s="13"/>
    </row>
    <row r="115" spans="1:7" ht="16.5" thickBot="1">
      <c r="A115" s="57"/>
      <c r="B115" s="207"/>
      <c r="C115" s="4" t="s">
        <v>156</v>
      </c>
      <c r="D115" s="31">
        <v>23</v>
      </c>
      <c r="E115" s="31">
        <v>11</v>
      </c>
      <c r="F115" s="31">
        <v>30</v>
      </c>
      <c r="G115" s="31">
        <v>13</v>
      </c>
    </row>
    <row r="116" spans="1:9" ht="16.5" thickBot="1">
      <c r="A116" s="57"/>
      <c r="B116" s="207"/>
      <c r="C116" s="4" t="s">
        <v>157</v>
      </c>
      <c r="D116" s="31">
        <v>19</v>
      </c>
      <c r="E116" s="31">
        <v>7</v>
      </c>
      <c r="F116" s="31">
        <v>5</v>
      </c>
      <c r="G116" s="31">
        <v>16</v>
      </c>
      <c r="I116" s="131"/>
    </row>
    <row r="117" spans="1:9" ht="16.5" thickBot="1">
      <c r="A117" s="57"/>
      <c r="B117" s="207"/>
      <c r="C117" s="4" t="s">
        <v>158</v>
      </c>
      <c r="D117" s="31">
        <v>15</v>
      </c>
      <c r="E117" s="31">
        <v>24</v>
      </c>
      <c r="F117" s="31">
        <v>10</v>
      </c>
      <c r="G117" s="31">
        <v>17</v>
      </c>
      <c r="I117" s="131"/>
    </row>
    <row r="118" spans="1:7" ht="16.5" thickBot="1">
      <c r="A118" s="57"/>
      <c r="B118" s="207"/>
      <c r="C118" s="4" t="s">
        <v>159</v>
      </c>
      <c r="D118" s="31"/>
      <c r="E118" s="31">
        <v>23</v>
      </c>
      <c r="F118" s="31">
        <v>33</v>
      </c>
      <c r="G118" s="31">
        <v>28</v>
      </c>
    </row>
    <row r="119" spans="1:7" ht="16.5" thickBot="1">
      <c r="A119" s="57"/>
      <c r="B119" s="207"/>
      <c r="C119" s="4" t="s">
        <v>1208</v>
      </c>
      <c r="D119" s="31">
        <v>15</v>
      </c>
      <c r="E119" s="31">
        <v>22</v>
      </c>
      <c r="F119" s="31">
        <v>13</v>
      </c>
      <c r="G119" s="31">
        <v>4</v>
      </c>
    </row>
    <row r="120" spans="1:7" ht="16.5" thickBot="1">
      <c r="A120" s="57"/>
      <c r="B120" s="207"/>
      <c r="C120" s="4" t="s">
        <v>160</v>
      </c>
      <c r="D120" s="31">
        <v>16</v>
      </c>
      <c r="E120" s="31">
        <v>17</v>
      </c>
      <c r="F120" s="31">
        <v>28</v>
      </c>
      <c r="G120" s="31">
        <v>13</v>
      </c>
    </row>
    <row r="121" spans="1:9" ht="20.25" customHeight="1" thickBot="1">
      <c r="A121" s="57"/>
      <c r="B121" s="207"/>
      <c r="C121" s="4" t="s">
        <v>161</v>
      </c>
      <c r="D121" s="31">
        <v>8</v>
      </c>
      <c r="E121" s="31">
        <v>5</v>
      </c>
      <c r="F121" s="31">
        <v>26</v>
      </c>
      <c r="G121" s="31">
        <v>10</v>
      </c>
      <c r="I121" s="131"/>
    </row>
    <row r="122" spans="1:9" ht="16.5" thickBot="1">
      <c r="A122" s="57"/>
      <c r="B122" s="207"/>
      <c r="C122" s="4" t="s">
        <v>162</v>
      </c>
      <c r="D122" s="31">
        <v>10</v>
      </c>
      <c r="E122" s="31">
        <v>2</v>
      </c>
      <c r="F122" s="31">
        <v>23</v>
      </c>
      <c r="G122" s="31">
        <v>16</v>
      </c>
      <c r="I122" s="131"/>
    </row>
    <row r="123" spans="1:9" ht="16.5" thickBot="1">
      <c r="A123" s="57"/>
      <c r="B123" s="207"/>
      <c r="C123" s="3" t="s">
        <v>152</v>
      </c>
      <c r="D123" s="121">
        <f>SUM(D115:D122)</f>
        <v>106</v>
      </c>
      <c r="E123" s="121">
        <f>SUM(E115:E122)</f>
        <v>111</v>
      </c>
      <c r="F123" s="121">
        <f>SUM(F115:F122)</f>
        <v>168</v>
      </c>
      <c r="G123" s="121">
        <f>SUM(G115:G122)</f>
        <v>117</v>
      </c>
      <c r="I123" s="206"/>
    </row>
    <row r="124" spans="1:7" ht="16.5" thickBot="1">
      <c r="A124" s="36"/>
      <c r="B124" s="208"/>
      <c r="C124" s="39" t="s">
        <v>84</v>
      </c>
      <c r="D124" s="39">
        <f>D123+D113</f>
        <v>177</v>
      </c>
      <c r="E124" s="39">
        <f>E123+E113</f>
        <v>169</v>
      </c>
      <c r="F124" s="39">
        <f>F123+F113</f>
        <v>208</v>
      </c>
      <c r="G124" s="39">
        <f>G123+G113</f>
        <v>159</v>
      </c>
    </row>
    <row r="125" spans="1:7" ht="16.5" thickBot="1">
      <c r="A125" s="67"/>
      <c r="B125" s="209"/>
      <c r="C125" s="209"/>
      <c r="D125" s="209"/>
      <c r="E125" s="209"/>
      <c r="F125" s="209"/>
      <c r="G125" s="156"/>
    </row>
    <row r="126" spans="1:7" ht="16.5" thickBot="1">
      <c r="A126" s="29" t="s">
        <v>1426</v>
      </c>
      <c r="B126" s="95"/>
      <c r="C126" s="13" t="s">
        <v>189</v>
      </c>
      <c r="D126" s="13"/>
      <c r="E126" s="13"/>
      <c r="F126" s="13"/>
      <c r="G126" s="13"/>
    </row>
    <row r="127" spans="1:7" ht="20.25" customHeight="1" thickBot="1">
      <c r="A127" s="34"/>
      <c r="B127" s="33" t="s">
        <v>188</v>
      </c>
      <c r="C127" s="4" t="s">
        <v>1209</v>
      </c>
      <c r="D127" s="31">
        <v>0</v>
      </c>
      <c r="E127" s="31">
        <v>0</v>
      </c>
      <c r="F127" s="31">
        <v>4</v>
      </c>
      <c r="G127" s="31">
        <v>2</v>
      </c>
    </row>
    <row r="128" spans="1:9" ht="16.5" thickBot="1">
      <c r="A128" s="57"/>
      <c r="B128" s="35"/>
      <c r="C128" s="4" t="s">
        <v>1210</v>
      </c>
      <c r="D128" s="31">
        <v>0</v>
      </c>
      <c r="E128" s="31">
        <v>2</v>
      </c>
      <c r="F128" s="31">
        <v>4</v>
      </c>
      <c r="G128" s="31">
        <v>3</v>
      </c>
      <c r="H128" s="131"/>
      <c r="I128" s="210"/>
    </row>
    <row r="129" spans="1:7" ht="16.5" thickBot="1">
      <c r="A129" s="57"/>
      <c r="B129" s="35"/>
      <c r="C129" s="4" t="s">
        <v>1211</v>
      </c>
      <c r="D129" s="31">
        <v>0</v>
      </c>
      <c r="E129" s="31">
        <v>12</v>
      </c>
      <c r="F129" s="31">
        <v>7</v>
      </c>
      <c r="G129" s="31">
        <v>7</v>
      </c>
    </row>
    <row r="130" spans="1:7" ht="21.75" customHeight="1" thickBot="1">
      <c r="A130" s="57"/>
      <c r="B130" s="35"/>
      <c r="C130" s="4" t="s">
        <v>1217</v>
      </c>
      <c r="D130" s="31">
        <v>11</v>
      </c>
      <c r="E130" s="31">
        <v>30</v>
      </c>
      <c r="F130" s="31">
        <v>19</v>
      </c>
      <c r="G130" s="31">
        <v>7</v>
      </c>
    </row>
    <row r="131" spans="1:7" ht="16.5" thickBot="1">
      <c r="A131" s="57"/>
      <c r="B131" s="35"/>
      <c r="C131" s="4" t="s">
        <v>163</v>
      </c>
      <c r="D131" s="31">
        <v>0</v>
      </c>
      <c r="E131" s="31">
        <v>0</v>
      </c>
      <c r="F131" s="31">
        <v>0</v>
      </c>
      <c r="G131" s="31">
        <v>0</v>
      </c>
    </row>
    <row r="132" spans="1:7" ht="16.5" thickBot="1">
      <c r="A132" s="57"/>
      <c r="B132" s="35"/>
      <c r="C132" s="4" t="s">
        <v>164</v>
      </c>
      <c r="D132" s="31">
        <v>4</v>
      </c>
      <c r="E132" s="31">
        <v>0</v>
      </c>
      <c r="F132" s="31">
        <v>0</v>
      </c>
      <c r="G132" s="31">
        <v>1</v>
      </c>
    </row>
    <row r="133" spans="1:7" ht="16.5" thickBot="1">
      <c r="A133" s="57"/>
      <c r="B133" s="35"/>
      <c r="C133" s="4" t="s">
        <v>1218</v>
      </c>
      <c r="D133" s="31">
        <v>26</v>
      </c>
      <c r="E133" s="31">
        <v>27</v>
      </c>
      <c r="F133" s="31">
        <v>14</v>
      </c>
      <c r="G133" s="31">
        <v>11</v>
      </c>
    </row>
    <row r="134" spans="1:7" ht="21" customHeight="1" thickBot="1">
      <c r="A134" s="57"/>
      <c r="B134" s="35"/>
      <c r="C134" s="4" t="s">
        <v>165</v>
      </c>
      <c r="D134" s="31">
        <v>2</v>
      </c>
      <c r="E134" s="31">
        <v>8</v>
      </c>
      <c r="F134" s="31">
        <v>5</v>
      </c>
      <c r="G134" s="31">
        <v>3</v>
      </c>
    </row>
    <row r="135" spans="1:7" ht="16.5" thickBot="1">
      <c r="A135" s="57"/>
      <c r="B135" s="35"/>
      <c r="C135" s="3" t="s">
        <v>149</v>
      </c>
      <c r="D135" s="121">
        <f>SUM(D127:D134)</f>
        <v>43</v>
      </c>
      <c r="E135" s="121">
        <f>SUM(E127:E134)</f>
        <v>79</v>
      </c>
      <c r="F135" s="121">
        <f>SUM(F127:F134)</f>
        <v>53</v>
      </c>
      <c r="G135" s="121">
        <f>SUM(G127:G134)</f>
        <v>34</v>
      </c>
    </row>
    <row r="136" spans="1:7" ht="16.5" thickBot="1">
      <c r="A136" s="57"/>
      <c r="B136" s="35"/>
      <c r="C136" s="13" t="s">
        <v>190</v>
      </c>
      <c r="D136" s="31"/>
      <c r="E136" s="31"/>
      <c r="F136" s="31"/>
      <c r="G136" s="31"/>
    </row>
    <row r="137" spans="1:7" ht="19.5" customHeight="1" thickBot="1">
      <c r="A137" s="57"/>
      <c r="B137" s="35"/>
      <c r="C137" s="4" t="s">
        <v>1406</v>
      </c>
      <c r="D137" s="31"/>
      <c r="E137" s="31"/>
      <c r="F137" s="31"/>
      <c r="G137" s="31"/>
    </row>
    <row r="138" spans="1:9" ht="16.5" thickBot="1">
      <c r="A138" s="57"/>
      <c r="B138" s="35"/>
      <c r="C138" s="4" t="s">
        <v>166</v>
      </c>
      <c r="D138" s="31">
        <v>0</v>
      </c>
      <c r="E138" s="31">
        <v>0</v>
      </c>
      <c r="F138" s="31">
        <v>0</v>
      </c>
      <c r="G138" s="31">
        <v>0</v>
      </c>
      <c r="I138" s="131"/>
    </row>
    <row r="139" spans="1:9" ht="16.5" thickBot="1">
      <c r="A139" s="57"/>
      <c r="B139" s="35"/>
      <c r="C139" s="4" t="s">
        <v>1212</v>
      </c>
      <c r="D139" s="31">
        <v>45</v>
      </c>
      <c r="E139" s="31">
        <v>50</v>
      </c>
      <c r="F139" s="31">
        <v>23</v>
      </c>
      <c r="G139" s="31">
        <v>27</v>
      </c>
      <c r="I139" s="131"/>
    </row>
    <row r="140" spans="1:7" ht="16.5" thickBot="1">
      <c r="A140" s="57"/>
      <c r="B140" s="35"/>
      <c r="C140" s="4" t="s">
        <v>167</v>
      </c>
      <c r="D140" s="31">
        <v>33</v>
      </c>
      <c r="E140" s="31">
        <v>53</v>
      </c>
      <c r="F140" s="31">
        <v>26</v>
      </c>
      <c r="G140" s="31">
        <v>24</v>
      </c>
    </row>
    <row r="141" spans="1:7" ht="16.5" thickBot="1">
      <c r="A141" s="57"/>
      <c r="B141" s="35"/>
      <c r="C141" s="4" t="s">
        <v>1470</v>
      </c>
      <c r="D141" s="31">
        <v>62</v>
      </c>
      <c r="E141" s="31">
        <v>13</v>
      </c>
      <c r="F141" s="31">
        <v>38</v>
      </c>
      <c r="G141" s="31">
        <v>34</v>
      </c>
    </row>
    <row r="142" spans="1:7" ht="16.5" thickBot="1">
      <c r="A142" s="57"/>
      <c r="B142" s="35"/>
      <c r="C142" s="4" t="s">
        <v>1213</v>
      </c>
      <c r="D142" s="31">
        <v>13</v>
      </c>
      <c r="E142" s="31">
        <v>17</v>
      </c>
      <c r="F142" s="31">
        <v>18</v>
      </c>
      <c r="G142" s="31">
        <v>5</v>
      </c>
    </row>
    <row r="143" spans="1:7" ht="16.5" thickBot="1">
      <c r="A143" s="57"/>
      <c r="B143" s="35"/>
      <c r="C143" s="17" t="s">
        <v>1214</v>
      </c>
      <c r="D143" s="106">
        <v>4</v>
      </c>
      <c r="E143" s="106">
        <v>15</v>
      </c>
      <c r="F143" s="106">
        <v>8</v>
      </c>
      <c r="G143" s="106">
        <v>7</v>
      </c>
    </row>
    <row r="144" spans="1:7" ht="16.5" thickBot="1">
      <c r="A144" s="57"/>
      <c r="B144" s="35"/>
      <c r="C144" s="17" t="s">
        <v>1215</v>
      </c>
      <c r="D144" s="106">
        <v>105</v>
      </c>
      <c r="E144" s="106">
        <v>107</v>
      </c>
      <c r="F144" s="106">
        <v>103</v>
      </c>
      <c r="G144" s="106">
        <v>4</v>
      </c>
    </row>
    <row r="145" spans="1:7" ht="16.5" thickBot="1">
      <c r="A145" s="57"/>
      <c r="B145" s="35"/>
      <c r="C145" s="4" t="s">
        <v>1216</v>
      </c>
      <c r="D145" s="31"/>
      <c r="E145" s="31"/>
      <c r="F145" s="31"/>
      <c r="G145" s="31"/>
    </row>
    <row r="146" spans="1:7" ht="16.5" thickBot="1">
      <c r="A146" s="57"/>
      <c r="B146" s="35"/>
      <c r="C146" s="3" t="s">
        <v>152</v>
      </c>
      <c r="D146" s="121">
        <f>SUM(D138:D145)</f>
        <v>262</v>
      </c>
      <c r="E146" s="121">
        <f>SUM(E138:E145)</f>
        <v>255</v>
      </c>
      <c r="F146" s="121">
        <f>SUM(F138:F145)</f>
        <v>216</v>
      </c>
      <c r="G146" s="121">
        <f>SUM(G138:G145)</f>
        <v>101</v>
      </c>
    </row>
    <row r="147" spans="1:7" ht="16.5" thickBot="1">
      <c r="A147" s="36"/>
      <c r="B147" s="53"/>
      <c r="C147" s="39" t="s">
        <v>84</v>
      </c>
      <c r="D147" s="39">
        <f>D146+D135</f>
        <v>305</v>
      </c>
      <c r="E147" s="39">
        <f>E146+E135</f>
        <v>334</v>
      </c>
      <c r="F147" s="39">
        <f>F146+F135</f>
        <v>269</v>
      </c>
      <c r="G147" s="39">
        <f>G146+G135</f>
        <v>135</v>
      </c>
    </row>
    <row r="148" spans="1:7" ht="16.5" thickBot="1">
      <c r="A148" s="173"/>
      <c r="B148" s="204"/>
      <c r="C148" s="204"/>
      <c r="D148" s="204"/>
      <c r="E148" s="204"/>
      <c r="F148" s="204"/>
      <c r="G148" s="205"/>
    </row>
    <row r="149" spans="1:7" ht="16.5" thickBot="1">
      <c r="A149" s="29" t="s">
        <v>1426</v>
      </c>
      <c r="B149" s="95"/>
      <c r="C149" s="13" t="s">
        <v>192</v>
      </c>
      <c r="D149" s="31"/>
      <c r="E149" s="31"/>
      <c r="F149" s="31"/>
      <c r="G149" s="31"/>
    </row>
    <row r="150" spans="1:7" ht="16.5" thickBot="1">
      <c r="A150" s="34"/>
      <c r="B150" s="33" t="s">
        <v>191</v>
      </c>
      <c r="C150" s="4" t="s">
        <v>1222</v>
      </c>
      <c r="D150" s="31">
        <v>10</v>
      </c>
      <c r="E150" s="31">
        <v>2</v>
      </c>
      <c r="F150" s="31">
        <v>3</v>
      </c>
      <c r="G150" s="31">
        <v>4</v>
      </c>
    </row>
    <row r="151" spans="1:7" ht="16.5" thickBot="1">
      <c r="A151" s="57"/>
      <c r="B151" s="122"/>
      <c r="C151" s="4" t="s">
        <v>1223</v>
      </c>
      <c r="D151" s="31">
        <v>5</v>
      </c>
      <c r="E151" s="31">
        <v>8</v>
      </c>
      <c r="F151" s="31">
        <v>3</v>
      </c>
      <c r="G151" s="31">
        <v>3</v>
      </c>
    </row>
    <row r="152" spans="1:7" ht="16.5" thickBot="1">
      <c r="A152" s="57"/>
      <c r="B152" s="122"/>
      <c r="C152" s="4" t="s">
        <v>1224</v>
      </c>
      <c r="D152" s="31">
        <v>0</v>
      </c>
      <c r="E152" s="31">
        <v>0</v>
      </c>
      <c r="F152" s="31">
        <v>0</v>
      </c>
      <c r="G152" s="31">
        <v>0</v>
      </c>
    </row>
    <row r="153" spans="1:7" ht="16.5" thickBot="1">
      <c r="A153" s="57"/>
      <c r="B153" s="122"/>
      <c r="C153" s="4" t="s">
        <v>1225</v>
      </c>
      <c r="D153" s="31">
        <v>3</v>
      </c>
      <c r="E153" s="31">
        <v>3</v>
      </c>
      <c r="F153" s="31">
        <v>2</v>
      </c>
      <c r="G153" s="31">
        <v>2</v>
      </c>
    </row>
    <row r="154" spans="1:7" ht="16.5" thickBot="1">
      <c r="A154" s="57"/>
      <c r="B154" s="122"/>
      <c r="C154" s="4" t="s">
        <v>1226</v>
      </c>
      <c r="D154" s="31">
        <v>0</v>
      </c>
      <c r="E154" s="31">
        <v>10</v>
      </c>
      <c r="F154" s="31">
        <v>9</v>
      </c>
      <c r="G154" s="31">
        <v>5</v>
      </c>
    </row>
    <row r="155" spans="1:7" ht="16.5" thickBot="1">
      <c r="A155" s="57"/>
      <c r="B155" s="122"/>
      <c r="C155" s="4" t="s">
        <v>1227</v>
      </c>
      <c r="D155" s="31">
        <v>0</v>
      </c>
      <c r="E155" s="31">
        <v>0</v>
      </c>
      <c r="F155" s="31">
        <v>0</v>
      </c>
      <c r="G155" s="31">
        <v>0</v>
      </c>
    </row>
    <row r="156" spans="1:7" ht="16.5" thickBot="1">
      <c r="A156" s="57"/>
      <c r="B156" s="122"/>
      <c r="C156" s="3" t="s">
        <v>155</v>
      </c>
      <c r="D156" s="121">
        <f>SUM(D150:D155)</f>
        <v>18</v>
      </c>
      <c r="E156" s="121">
        <f>SUM(E150:E155)</f>
        <v>23</v>
      </c>
      <c r="F156" s="121">
        <f>SUM(F150:F155)</f>
        <v>17</v>
      </c>
      <c r="G156" s="121">
        <f>SUM(G150:G155)</f>
        <v>14</v>
      </c>
    </row>
    <row r="157" spans="1:7" ht="16.5" thickBot="1">
      <c r="A157" s="57"/>
      <c r="B157" s="122"/>
      <c r="C157" s="13" t="s">
        <v>193</v>
      </c>
      <c r="D157" s="31"/>
      <c r="E157" s="31"/>
      <c r="F157" s="31"/>
      <c r="G157" s="31"/>
    </row>
    <row r="158" spans="1:9" ht="16.5" thickBot="1">
      <c r="A158" s="57"/>
      <c r="B158" s="122"/>
      <c r="C158" s="4" t="s">
        <v>1228</v>
      </c>
      <c r="D158" s="31">
        <v>0</v>
      </c>
      <c r="E158" s="31">
        <v>0</v>
      </c>
      <c r="F158" s="31">
        <v>0</v>
      </c>
      <c r="G158" s="31">
        <v>0</v>
      </c>
      <c r="I158" s="131"/>
    </row>
    <row r="159" spans="1:7" ht="16.5" thickBot="1">
      <c r="A159" s="57"/>
      <c r="B159" s="122"/>
      <c r="C159" s="4" t="s">
        <v>1229</v>
      </c>
      <c r="D159" s="31">
        <v>0</v>
      </c>
      <c r="E159" s="31">
        <v>0</v>
      </c>
      <c r="F159" s="31">
        <v>0</v>
      </c>
      <c r="G159" s="31">
        <v>0</v>
      </c>
    </row>
    <row r="160" spans="1:7" ht="16.5" thickBot="1">
      <c r="A160" s="57"/>
      <c r="B160" s="122"/>
      <c r="C160" s="4" t="s">
        <v>1230</v>
      </c>
      <c r="D160" s="31">
        <v>6</v>
      </c>
      <c r="E160" s="31">
        <v>2</v>
      </c>
      <c r="F160" s="31">
        <v>2</v>
      </c>
      <c r="G160" s="31">
        <v>3</v>
      </c>
    </row>
    <row r="161" spans="1:7" ht="16.5" thickBot="1">
      <c r="A161" s="57"/>
      <c r="B161" s="122"/>
      <c r="C161" s="4" t="s">
        <v>1233</v>
      </c>
      <c r="D161" s="31">
        <v>20</v>
      </c>
      <c r="E161" s="31">
        <v>23</v>
      </c>
      <c r="F161" s="31">
        <v>27</v>
      </c>
      <c r="G161" s="31">
        <v>4</v>
      </c>
    </row>
    <row r="162" spans="1:7" ht="16.5" thickBot="1">
      <c r="A162" s="57"/>
      <c r="B162" s="122"/>
      <c r="C162" s="4" t="s">
        <v>1231</v>
      </c>
      <c r="D162" s="31">
        <v>0</v>
      </c>
      <c r="E162" s="31">
        <v>0</v>
      </c>
      <c r="F162" s="31">
        <v>0</v>
      </c>
      <c r="G162" s="31">
        <v>0</v>
      </c>
    </row>
    <row r="163" spans="1:7" ht="16.5" thickBot="1">
      <c r="A163" s="57"/>
      <c r="B163" s="122"/>
      <c r="C163" s="4" t="s">
        <v>1232</v>
      </c>
      <c r="D163" s="31">
        <v>18</v>
      </c>
      <c r="E163" s="31">
        <v>20</v>
      </c>
      <c r="F163" s="31">
        <v>18</v>
      </c>
      <c r="G163" s="31">
        <v>10</v>
      </c>
    </row>
    <row r="164" spans="1:7" ht="16.5" thickBot="1">
      <c r="A164" s="57"/>
      <c r="B164" s="122"/>
      <c r="C164" s="3" t="s">
        <v>152</v>
      </c>
      <c r="D164" s="121">
        <f>SUM(D158:D163)</f>
        <v>44</v>
      </c>
      <c r="E164" s="121">
        <f>SUM(E158:E163)</f>
        <v>45</v>
      </c>
      <c r="F164" s="121">
        <f>SUM(F158:F163)</f>
        <v>47</v>
      </c>
      <c r="G164" s="121">
        <f>SUM(G158:G163)</f>
        <v>17</v>
      </c>
    </row>
    <row r="165" spans="1:7" ht="16.5" thickBot="1">
      <c r="A165" s="36"/>
      <c r="B165" s="123"/>
      <c r="C165" s="39" t="s">
        <v>84</v>
      </c>
      <c r="D165" s="39">
        <f>D164+D156</f>
        <v>62</v>
      </c>
      <c r="E165" s="39">
        <f>E164+E156</f>
        <v>68</v>
      </c>
      <c r="F165" s="39">
        <f>F164+F156</f>
        <v>64</v>
      </c>
      <c r="G165" s="39">
        <f>G164+G156</f>
        <v>31</v>
      </c>
    </row>
  </sheetData>
  <sheetProtection/>
  <mergeCells count="22">
    <mergeCell ref="A150:A165"/>
    <mergeCell ref="B150:B165"/>
    <mergeCell ref="A148:G148"/>
    <mergeCell ref="B127:B147"/>
    <mergeCell ref="A127:A147"/>
    <mergeCell ref="A125:G125"/>
    <mergeCell ref="A67:G67"/>
    <mergeCell ref="A51:A66"/>
    <mergeCell ref="B51:B66"/>
    <mergeCell ref="A3:A26"/>
    <mergeCell ref="A29:A48"/>
    <mergeCell ref="A49:G49"/>
    <mergeCell ref="B29:B48"/>
    <mergeCell ref="B3:B26"/>
    <mergeCell ref="B105:B124"/>
    <mergeCell ref="A105:A124"/>
    <mergeCell ref="A69:A88"/>
    <mergeCell ref="A89:G89"/>
    <mergeCell ref="A103:G103"/>
    <mergeCell ref="B91:B102"/>
    <mergeCell ref="A91:A102"/>
    <mergeCell ref="B69:B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4.421875" style="12" customWidth="1"/>
    <col min="2" max="2" width="4.7109375" style="12" customWidth="1"/>
    <col min="3" max="3" width="63.140625" style="12" customWidth="1"/>
    <col min="4" max="5" width="9.140625" style="12" customWidth="1"/>
    <col min="6" max="6" width="9.00390625" style="12" customWidth="1"/>
    <col min="7" max="7" width="9.140625" style="12" hidden="1" customWidth="1"/>
    <col min="8" max="8" width="9.00390625" style="12" customWidth="1"/>
    <col min="9" max="9" width="9.140625" style="12" hidden="1" customWidth="1"/>
    <col min="10" max="16384" width="9.140625" style="12" customWidth="1"/>
  </cols>
  <sheetData>
    <row r="1" spans="1:9" ht="57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85" t="s">
        <v>2</v>
      </c>
      <c r="G1" s="51"/>
      <c r="H1" s="28" t="s">
        <v>275</v>
      </c>
      <c r="I1" s="10"/>
    </row>
    <row r="2" spans="1:9" ht="17.25" customHeight="1" thickBot="1">
      <c r="A2" s="136" t="s">
        <v>1433</v>
      </c>
      <c r="B2" s="137"/>
      <c r="C2" s="138" t="s">
        <v>278</v>
      </c>
      <c r="D2" s="13"/>
      <c r="E2" s="13"/>
      <c r="F2" s="29"/>
      <c r="G2" s="201"/>
      <c r="H2" s="9"/>
      <c r="I2" s="14"/>
    </row>
    <row r="3" spans="1:9" ht="18" customHeight="1" thickBot="1">
      <c r="A3" s="34"/>
      <c r="B3" s="33" t="s">
        <v>276</v>
      </c>
      <c r="C3" s="101" t="s">
        <v>1350</v>
      </c>
      <c r="D3" s="31"/>
      <c r="E3" s="31"/>
      <c r="F3" s="139"/>
      <c r="G3" s="139"/>
      <c r="H3" s="106"/>
      <c r="I3" s="14"/>
    </row>
    <row r="4" spans="1:9" ht="19.5" customHeight="1" thickBot="1">
      <c r="A4" s="57"/>
      <c r="B4" s="122"/>
      <c r="C4" s="101" t="s">
        <v>1349</v>
      </c>
      <c r="D4" s="31"/>
      <c r="E4" s="31"/>
      <c r="F4" s="139">
        <v>20</v>
      </c>
      <c r="G4" s="139"/>
      <c r="H4" s="106">
        <v>11</v>
      </c>
      <c r="I4" s="14"/>
    </row>
    <row r="5" spans="1:9" ht="21" customHeight="1" thickBot="1">
      <c r="A5" s="57"/>
      <c r="B5" s="122"/>
      <c r="C5" s="101" t="s">
        <v>1351</v>
      </c>
      <c r="D5" s="31">
        <v>0</v>
      </c>
      <c r="E5" s="31">
        <v>0</v>
      </c>
      <c r="F5" s="139">
        <v>0</v>
      </c>
      <c r="G5" s="139"/>
      <c r="H5" s="106">
        <v>0</v>
      </c>
      <c r="I5" s="14"/>
    </row>
    <row r="6" spans="1:9" ht="18" customHeight="1" thickBot="1">
      <c r="A6" s="57"/>
      <c r="B6" s="122"/>
      <c r="C6" s="101" t="s">
        <v>1238</v>
      </c>
      <c r="D6" s="31">
        <v>26</v>
      </c>
      <c r="E6" s="31">
        <v>28</v>
      </c>
      <c r="F6" s="139">
        <v>24</v>
      </c>
      <c r="G6" s="139"/>
      <c r="H6" s="106">
        <v>7</v>
      </c>
      <c r="I6" s="14"/>
    </row>
    <row r="7" spans="1:9" ht="18" customHeight="1" thickBot="1">
      <c r="A7" s="57"/>
      <c r="B7" s="122"/>
      <c r="C7" s="101" t="s">
        <v>194</v>
      </c>
      <c r="D7" s="31"/>
      <c r="E7" s="31"/>
      <c r="F7" s="139"/>
      <c r="G7" s="139"/>
      <c r="H7" s="106"/>
      <c r="I7" s="14"/>
    </row>
    <row r="8" spans="1:9" ht="18" customHeight="1" thickBot="1">
      <c r="A8" s="57"/>
      <c r="B8" s="122"/>
      <c r="C8" s="101" t="s">
        <v>1352</v>
      </c>
      <c r="D8" s="31"/>
      <c r="E8" s="31"/>
      <c r="F8" s="139"/>
      <c r="G8" s="139"/>
      <c r="H8" s="106"/>
      <c r="I8" s="14"/>
    </row>
    <row r="9" spans="1:9" ht="20.25" customHeight="1" thickBot="1">
      <c r="A9" s="57"/>
      <c r="B9" s="122"/>
      <c r="C9" s="140" t="s">
        <v>140</v>
      </c>
      <c r="D9" s="30">
        <f>SUM(D4:D8)</f>
        <v>26</v>
      </c>
      <c r="E9" s="30">
        <f>SUM(E4:E8)</f>
        <v>28</v>
      </c>
      <c r="F9" s="141">
        <f>SUM(F4:F8)</f>
        <v>44</v>
      </c>
      <c r="G9" s="141"/>
      <c r="H9" s="142">
        <f>SUM(H4:H8)</f>
        <v>18</v>
      </c>
      <c r="I9" s="14"/>
    </row>
    <row r="10" spans="1:9" ht="20.25" customHeight="1" thickBot="1">
      <c r="A10" s="57"/>
      <c r="B10" s="122"/>
      <c r="C10" s="138" t="s">
        <v>279</v>
      </c>
      <c r="D10" s="13"/>
      <c r="E10" s="13"/>
      <c r="F10" s="24"/>
      <c r="G10" s="24"/>
      <c r="H10" s="9"/>
      <c r="I10" s="14"/>
    </row>
    <row r="11" spans="1:9" ht="21.75" customHeight="1" thickBot="1">
      <c r="A11" s="57"/>
      <c r="B11" s="122"/>
      <c r="C11" s="101" t="s">
        <v>195</v>
      </c>
      <c r="D11" s="31">
        <v>110</v>
      </c>
      <c r="E11" s="31">
        <v>59</v>
      </c>
      <c r="F11" s="139">
        <v>75</v>
      </c>
      <c r="G11" s="139"/>
      <c r="H11" s="106">
        <v>34</v>
      </c>
      <c r="I11" s="14"/>
    </row>
    <row r="12" spans="1:9" ht="21" customHeight="1" thickBot="1">
      <c r="A12" s="57"/>
      <c r="B12" s="122"/>
      <c r="C12" s="101" t="s">
        <v>196</v>
      </c>
      <c r="D12" s="31">
        <v>1</v>
      </c>
      <c r="E12" s="31">
        <v>1</v>
      </c>
      <c r="F12" s="139">
        <v>2</v>
      </c>
      <c r="G12" s="139"/>
      <c r="H12" s="106">
        <v>1</v>
      </c>
      <c r="I12" s="14"/>
    </row>
    <row r="13" spans="1:9" ht="21" customHeight="1" thickBot="1">
      <c r="A13" s="57"/>
      <c r="B13" s="122"/>
      <c r="C13" s="101" t="s">
        <v>1240</v>
      </c>
      <c r="D13" s="31">
        <v>27</v>
      </c>
      <c r="E13" s="31"/>
      <c r="F13" s="139"/>
      <c r="G13" s="139"/>
      <c r="H13" s="106">
        <v>27</v>
      </c>
      <c r="I13" s="14"/>
    </row>
    <row r="14" spans="1:9" ht="18.75" customHeight="1" thickBot="1">
      <c r="A14" s="57"/>
      <c r="B14" s="122"/>
      <c r="C14" s="101" t="s">
        <v>1239</v>
      </c>
      <c r="D14" s="31">
        <v>0</v>
      </c>
      <c r="E14" s="31">
        <v>0</v>
      </c>
      <c r="F14" s="139">
        <v>0</v>
      </c>
      <c r="G14" s="139"/>
      <c r="H14" s="106">
        <v>0</v>
      </c>
      <c r="I14" s="14"/>
    </row>
    <row r="15" spans="1:9" ht="22.5" customHeight="1" thickBot="1">
      <c r="A15" s="57"/>
      <c r="B15" s="122"/>
      <c r="C15" s="140" t="s">
        <v>146</v>
      </c>
      <c r="D15" s="30">
        <f>SUM(D11:D14)</f>
        <v>138</v>
      </c>
      <c r="E15" s="30">
        <f>SUM(E11:E14)</f>
        <v>60</v>
      </c>
      <c r="F15" s="141">
        <f>SUM(F11:F14)</f>
        <v>77</v>
      </c>
      <c r="G15" s="141"/>
      <c r="H15" s="142">
        <f>SUM(H11:H14)</f>
        <v>62</v>
      </c>
      <c r="I15" s="14"/>
    </row>
    <row r="16" spans="1:9" ht="16.5" thickBot="1">
      <c r="A16" s="36"/>
      <c r="B16" s="123"/>
      <c r="C16" s="39" t="s">
        <v>84</v>
      </c>
      <c r="D16" s="39">
        <f>D15+D9</f>
        <v>164</v>
      </c>
      <c r="E16" s="39">
        <f>E15+E9</f>
        <v>88</v>
      </c>
      <c r="F16" s="143">
        <f>F15+F9</f>
        <v>121</v>
      </c>
      <c r="G16" s="143"/>
      <c r="H16" s="58">
        <f>H15+H9</f>
        <v>80</v>
      </c>
      <c r="I16" s="14"/>
    </row>
    <row r="17" spans="1:9" ht="16.5" thickBot="1">
      <c r="A17" s="144"/>
      <c r="B17" s="188"/>
      <c r="C17" s="188"/>
      <c r="D17" s="188"/>
      <c r="E17" s="188"/>
      <c r="F17" s="188"/>
      <c r="G17" s="188"/>
      <c r="H17" s="189"/>
      <c r="I17" s="14"/>
    </row>
    <row r="18" spans="1:9" ht="18.75" customHeight="1" thickBot="1">
      <c r="A18" s="80" t="s">
        <v>1433</v>
      </c>
      <c r="B18" s="137"/>
      <c r="C18" s="138" t="s">
        <v>1241</v>
      </c>
      <c r="D18" s="13"/>
      <c r="E18" s="13"/>
      <c r="F18" s="24"/>
      <c r="G18" s="24"/>
      <c r="H18" s="9"/>
      <c r="I18" s="14"/>
    </row>
    <row r="19" spans="1:9" ht="24" customHeight="1" thickBot="1">
      <c r="A19" s="34"/>
      <c r="B19" s="33" t="s">
        <v>277</v>
      </c>
      <c r="C19" s="145" t="s">
        <v>1243</v>
      </c>
      <c r="D19" s="108">
        <v>1</v>
      </c>
      <c r="E19" s="108">
        <v>4</v>
      </c>
      <c r="F19" s="34">
        <v>7</v>
      </c>
      <c r="G19" s="34"/>
      <c r="H19" s="146">
        <v>5</v>
      </c>
      <c r="I19" s="14"/>
    </row>
    <row r="20" spans="1:9" ht="19.5" customHeight="1" thickBot="1">
      <c r="A20" s="57"/>
      <c r="B20" s="147"/>
      <c r="C20" s="148" t="s">
        <v>198</v>
      </c>
      <c r="D20" s="113">
        <v>60</v>
      </c>
      <c r="E20" s="113">
        <v>77</v>
      </c>
      <c r="F20" s="113">
        <v>55</v>
      </c>
      <c r="G20" s="113"/>
      <c r="H20" s="113">
        <v>15</v>
      </c>
      <c r="I20" s="14"/>
    </row>
    <row r="21" spans="1:9" ht="19.5" customHeight="1" thickBot="1">
      <c r="A21" s="57"/>
      <c r="B21" s="147"/>
      <c r="C21" s="148" t="s">
        <v>1244</v>
      </c>
      <c r="D21" s="113">
        <v>11</v>
      </c>
      <c r="E21" s="113">
        <v>1</v>
      </c>
      <c r="F21" s="113">
        <v>3</v>
      </c>
      <c r="G21" s="113"/>
      <c r="H21" s="113">
        <v>8</v>
      </c>
      <c r="I21" s="14"/>
    </row>
    <row r="22" spans="1:9" ht="21.75" customHeight="1" thickBot="1">
      <c r="A22" s="57"/>
      <c r="B22" s="35"/>
      <c r="C22" s="101" t="s">
        <v>197</v>
      </c>
      <c r="D22" s="18">
        <v>9</v>
      </c>
      <c r="E22" s="18">
        <v>1</v>
      </c>
      <c r="F22" s="36">
        <v>4</v>
      </c>
      <c r="G22" s="36"/>
      <c r="H22" s="149">
        <v>5</v>
      </c>
      <c r="I22" s="14"/>
    </row>
    <row r="23" spans="1:9" ht="16.5" thickBot="1">
      <c r="A23" s="57"/>
      <c r="B23" s="35"/>
      <c r="C23" s="140" t="s">
        <v>280</v>
      </c>
      <c r="D23" s="30">
        <f>SUM(D19:D22)</f>
        <v>81</v>
      </c>
      <c r="E23" s="30">
        <f>SUM(E19:E22)</f>
        <v>83</v>
      </c>
      <c r="F23" s="141">
        <f>SUM(F19:F22)</f>
        <v>69</v>
      </c>
      <c r="G23" s="141"/>
      <c r="H23" s="142">
        <f>SUM(H19:H22)</f>
        <v>33</v>
      </c>
      <c r="I23" s="14"/>
    </row>
    <row r="24" spans="1:9" ht="24" customHeight="1" thickBot="1">
      <c r="A24" s="57"/>
      <c r="B24" s="35"/>
      <c r="C24" s="138" t="s">
        <v>1242</v>
      </c>
      <c r="D24" s="13"/>
      <c r="E24" s="13"/>
      <c r="F24" s="24"/>
      <c r="G24" s="24"/>
      <c r="H24" s="9"/>
      <c r="I24" s="14"/>
    </row>
    <row r="25" spans="1:9" ht="23.25" customHeight="1" thickBot="1">
      <c r="A25" s="57"/>
      <c r="B25" s="35"/>
      <c r="C25" s="101"/>
      <c r="D25" s="31"/>
      <c r="E25" s="31"/>
      <c r="F25" s="139"/>
      <c r="G25" s="139"/>
      <c r="H25" s="106"/>
      <c r="I25" s="14"/>
    </row>
    <row r="26" spans="1:9" ht="21.75" customHeight="1" thickBot="1">
      <c r="A26" s="57"/>
      <c r="B26" s="35"/>
      <c r="C26" s="101"/>
      <c r="D26" s="31"/>
      <c r="E26" s="31"/>
      <c r="F26" s="150"/>
      <c r="G26" s="150"/>
      <c r="H26" s="151"/>
      <c r="I26" s="14"/>
    </row>
    <row r="27" spans="1:9" ht="21" customHeight="1" thickBot="1">
      <c r="A27" s="57"/>
      <c r="B27" s="35"/>
      <c r="C27" s="101" t="s">
        <v>199</v>
      </c>
      <c r="D27" s="31">
        <v>0</v>
      </c>
      <c r="E27" s="31">
        <v>0</v>
      </c>
      <c r="F27" s="150">
        <v>0</v>
      </c>
      <c r="G27" s="150"/>
      <c r="H27" s="151">
        <v>0</v>
      </c>
      <c r="I27" s="14"/>
    </row>
    <row r="28" spans="1:9" ht="24" customHeight="1" thickBot="1">
      <c r="A28" s="57"/>
      <c r="B28" s="35"/>
      <c r="C28" s="152" t="s">
        <v>1245</v>
      </c>
      <c r="D28" s="31"/>
      <c r="E28" s="31"/>
      <c r="F28" s="139"/>
      <c r="G28" s="139"/>
      <c r="H28" s="106"/>
      <c r="I28" s="14"/>
    </row>
    <row r="29" spans="1:9" ht="24" customHeight="1" thickBot="1">
      <c r="A29" s="57"/>
      <c r="B29" s="35"/>
      <c r="C29" s="140" t="s">
        <v>281</v>
      </c>
      <c r="D29" s="30">
        <f>SUM(D27:D28)</f>
        <v>0</v>
      </c>
      <c r="E29" s="30">
        <f>SUM(E27:E28)</f>
        <v>0</v>
      </c>
      <c r="F29" s="141">
        <f>SUM(F27:F28)</f>
        <v>0</v>
      </c>
      <c r="G29" s="141"/>
      <c r="H29" s="142">
        <f>SUM(H27:H28)</f>
        <v>0</v>
      </c>
      <c r="I29" s="14"/>
    </row>
    <row r="30" spans="1:9" ht="16.5" thickBot="1">
      <c r="A30" s="36"/>
      <c r="B30" s="53"/>
      <c r="C30" s="39" t="s">
        <v>84</v>
      </c>
      <c r="D30" s="39">
        <f>D29+D23</f>
        <v>81</v>
      </c>
      <c r="E30" s="39">
        <f>E29+E23</f>
        <v>83</v>
      </c>
      <c r="F30" s="143">
        <f>F29+F23</f>
        <v>69</v>
      </c>
      <c r="G30" s="143"/>
      <c r="H30" s="58">
        <f>H29+H23</f>
        <v>33</v>
      </c>
      <c r="I30" s="14"/>
    </row>
    <row r="31" spans="1:9" ht="16.5" thickBot="1">
      <c r="A31" s="77"/>
      <c r="B31" s="188"/>
      <c r="C31" s="188"/>
      <c r="D31" s="188"/>
      <c r="E31" s="188"/>
      <c r="F31" s="188"/>
      <c r="G31" s="188"/>
      <c r="H31" s="189"/>
      <c r="I31" s="14"/>
    </row>
    <row r="32" spans="1:13" ht="18" customHeight="1" thickBot="1">
      <c r="A32" s="80" t="s">
        <v>1424</v>
      </c>
      <c r="B32" s="137"/>
      <c r="C32" s="13" t="s">
        <v>282</v>
      </c>
      <c r="D32" s="15"/>
      <c r="E32" s="15"/>
      <c r="F32" s="25"/>
      <c r="G32" s="25"/>
      <c r="H32" s="16"/>
      <c r="I32" s="14"/>
      <c r="M32" s="202"/>
    </row>
    <row r="33" spans="1:9" ht="25.5" customHeight="1" thickBot="1">
      <c r="A33" s="57"/>
      <c r="B33" s="35" t="s">
        <v>283</v>
      </c>
      <c r="C33" s="1" t="s">
        <v>200</v>
      </c>
      <c r="D33" s="31">
        <v>15</v>
      </c>
      <c r="E33" s="31">
        <v>13</v>
      </c>
      <c r="F33" s="139">
        <v>36</v>
      </c>
      <c r="G33" s="139"/>
      <c r="H33" s="106">
        <v>3</v>
      </c>
      <c r="I33" s="14"/>
    </row>
    <row r="34" spans="1:9" ht="25.5" customHeight="1" thickBot="1">
      <c r="A34" s="57"/>
      <c r="B34" s="35"/>
      <c r="C34" s="1" t="s">
        <v>26</v>
      </c>
      <c r="D34" s="31"/>
      <c r="E34" s="31"/>
      <c r="F34" s="106"/>
      <c r="G34" s="106"/>
      <c r="H34" s="106"/>
      <c r="I34" s="14"/>
    </row>
    <row r="35" spans="1:9" ht="22.5" customHeight="1" thickBot="1">
      <c r="A35" s="57"/>
      <c r="B35" s="35"/>
      <c r="C35" s="1" t="s">
        <v>201</v>
      </c>
      <c r="D35" s="31">
        <v>0</v>
      </c>
      <c r="E35" s="31">
        <v>0</v>
      </c>
      <c r="F35" s="139">
        <v>0</v>
      </c>
      <c r="G35" s="139"/>
      <c r="H35" s="106">
        <v>0</v>
      </c>
      <c r="I35" s="14"/>
    </row>
    <row r="36" spans="1:9" ht="24" customHeight="1" thickBot="1">
      <c r="A36" s="57"/>
      <c r="B36" s="35"/>
      <c r="C36" s="1" t="s">
        <v>1246</v>
      </c>
      <c r="D36" s="31">
        <v>49</v>
      </c>
      <c r="E36" s="31">
        <v>56</v>
      </c>
      <c r="F36" s="139">
        <v>36</v>
      </c>
      <c r="G36" s="139"/>
      <c r="H36" s="106">
        <v>9</v>
      </c>
      <c r="I36" s="14"/>
    </row>
    <row r="37" spans="1:9" ht="22.5" customHeight="1" thickBot="1">
      <c r="A37" s="57"/>
      <c r="B37" s="35"/>
      <c r="C37" s="1" t="s">
        <v>202</v>
      </c>
      <c r="D37" s="31">
        <v>32</v>
      </c>
      <c r="E37" s="31">
        <v>51</v>
      </c>
      <c r="F37" s="139">
        <v>21</v>
      </c>
      <c r="G37" s="139"/>
      <c r="H37" s="106">
        <v>16</v>
      </c>
      <c r="I37" s="14"/>
    </row>
    <row r="38" spans="1:9" ht="21" customHeight="1" thickBot="1">
      <c r="A38" s="57"/>
      <c r="B38" s="35"/>
      <c r="C38" s="1" t="s">
        <v>203</v>
      </c>
      <c r="D38" s="31">
        <v>15</v>
      </c>
      <c r="E38" s="31">
        <v>10</v>
      </c>
      <c r="F38" s="139">
        <v>6</v>
      </c>
      <c r="G38" s="139"/>
      <c r="H38" s="106">
        <v>7</v>
      </c>
      <c r="I38" s="14"/>
    </row>
    <row r="39" spans="1:9" ht="23.25" customHeight="1" thickBot="1">
      <c r="A39" s="57"/>
      <c r="B39" s="35"/>
      <c r="C39" s="1" t="s">
        <v>204</v>
      </c>
      <c r="D39" s="31">
        <v>0</v>
      </c>
      <c r="E39" s="31">
        <v>0</v>
      </c>
      <c r="F39" s="139">
        <v>0</v>
      </c>
      <c r="G39" s="139"/>
      <c r="H39" s="106">
        <v>0</v>
      </c>
      <c r="I39" s="14"/>
    </row>
    <row r="40" spans="1:9" ht="16.5" thickBot="1">
      <c r="A40" s="57"/>
      <c r="B40" s="35"/>
      <c r="C40" s="3" t="s">
        <v>155</v>
      </c>
      <c r="D40" s="121">
        <f>SUM(D33:D39)</f>
        <v>111</v>
      </c>
      <c r="E40" s="121">
        <f>SUM(E33:E39)</f>
        <v>130</v>
      </c>
      <c r="F40" s="153">
        <f>SUM(F33:F39)</f>
        <v>99</v>
      </c>
      <c r="G40" s="153"/>
      <c r="H40" s="154">
        <f>SUM(H33:H39)</f>
        <v>35</v>
      </c>
      <c r="I40" s="14"/>
    </row>
    <row r="41" spans="1:9" ht="23.25" customHeight="1" thickBot="1">
      <c r="A41" s="57"/>
      <c r="B41" s="35"/>
      <c r="C41" s="13" t="s">
        <v>284</v>
      </c>
      <c r="D41" s="13"/>
      <c r="E41" s="13"/>
      <c r="F41" s="24"/>
      <c r="G41" s="24"/>
      <c r="H41" s="9"/>
      <c r="I41" s="14"/>
    </row>
    <row r="42" spans="1:9" ht="24" customHeight="1" thickBot="1">
      <c r="A42" s="57"/>
      <c r="B42" s="35"/>
      <c r="C42" s="1" t="s">
        <v>205</v>
      </c>
      <c r="D42" s="31">
        <v>0</v>
      </c>
      <c r="E42" s="31">
        <v>0</v>
      </c>
      <c r="F42" s="139">
        <v>0</v>
      </c>
      <c r="G42" s="139"/>
      <c r="H42" s="106">
        <v>0</v>
      </c>
      <c r="I42" s="14"/>
    </row>
    <row r="43" spans="1:9" ht="20.25" customHeight="1" thickBot="1">
      <c r="A43" s="57"/>
      <c r="B43" s="35"/>
      <c r="C43" s="1" t="s">
        <v>206</v>
      </c>
      <c r="D43" s="31">
        <v>21</v>
      </c>
      <c r="E43" s="31">
        <v>36</v>
      </c>
      <c r="F43" s="139">
        <v>44</v>
      </c>
      <c r="G43" s="139"/>
      <c r="H43" s="106">
        <v>17</v>
      </c>
      <c r="I43" s="14"/>
    </row>
    <row r="44" spans="1:9" ht="22.5" customHeight="1" thickBot="1">
      <c r="A44" s="57"/>
      <c r="B44" s="35"/>
      <c r="C44" s="1" t="s">
        <v>207</v>
      </c>
      <c r="D44" s="31">
        <v>46</v>
      </c>
      <c r="E44" s="31">
        <v>51</v>
      </c>
      <c r="F44" s="139">
        <v>70</v>
      </c>
      <c r="G44" s="139"/>
      <c r="H44" s="106">
        <v>14</v>
      </c>
      <c r="I44" s="14"/>
    </row>
    <row r="45" spans="1:9" ht="21.75" customHeight="1" thickBot="1">
      <c r="A45" s="57"/>
      <c r="B45" s="35"/>
      <c r="C45" s="1" t="s">
        <v>208</v>
      </c>
      <c r="D45" s="31">
        <v>0</v>
      </c>
      <c r="E45" s="31">
        <v>1</v>
      </c>
      <c r="F45" s="139">
        <v>20</v>
      </c>
      <c r="G45" s="139"/>
      <c r="H45" s="106">
        <v>13</v>
      </c>
      <c r="I45" s="14"/>
    </row>
    <row r="46" spans="1:9" ht="23.25" customHeight="1" thickBot="1">
      <c r="A46" s="57"/>
      <c r="B46" s="35"/>
      <c r="C46" s="1" t="s">
        <v>209</v>
      </c>
      <c r="D46" s="31">
        <v>0</v>
      </c>
      <c r="E46" s="31">
        <v>0</v>
      </c>
      <c r="F46" s="139">
        <v>0</v>
      </c>
      <c r="G46" s="139"/>
      <c r="H46" s="106">
        <v>0</v>
      </c>
      <c r="I46" s="14"/>
    </row>
    <row r="47" spans="1:9" ht="16.5" thickBot="1">
      <c r="A47" s="57"/>
      <c r="B47" s="35"/>
      <c r="C47" s="140" t="s">
        <v>281</v>
      </c>
      <c r="D47" s="30">
        <f>SUM(D42:D46)</f>
        <v>67</v>
      </c>
      <c r="E47" s="30">
        <f>SUM(E42:E46)</f>
        <v>88</v>
      </c>
      <c r="F47" s="141">
        <f>SUM(F42:F46)</f>
        <v>134</v>
      </c>
      <c r="G47" s="141"/>
      <c r="H47" s="142">
        <f>SUM(H42:H46)</f>
        <v>44</v>
      </c>
      <c r="I47" s="14"/>
    </row>
    <row r="48" spans="1:9" ht="22.5" customHeight="1" thickBot="1">
      <c r="A48" s="36"/>
      <c r="B48" s="53"/>
      <c r="C48" s="39" t="s">
        <v>84</v>
      </c>
      <c r="D48" s="39">
        <f>D47+D40</f>
        <v>178</v>
      </c>
      <c r="E48" s="39">
        <f>E47+E40</f>
        <v>218</v>
      </c>
      <c r="F48" s="143">
        <f>F47+F40</f>
        <v>233</v>
      </c>
      <c r="G48" s="143"/>
      <c r="H48" s="58">
        <f>H47+H40</f>
        <v>79</v>
      </c>
      <c r="I48" s="14"/>
    </row>
    <row r="49" spans="1:9" ht="16.5" thickBot="1">
      <c r="A49" s="77"/>
      <c r="B49" s="188"/>
      <c r="C49" s="188"/>
      <c r="D49" s="188"/>
      <c r="E49" s="188"/>
      <c r="F49" s="188"/>
      <c r="G49" s="188"/>
      <c r="H49" s="189"/>
      <c r="I49" s="14"/>
    </row>
    <row r="50" spans="1:9" ht="16.5" thickBot="1">
      <c r="A50" s="80" t="s">
        <v>1433</v>
      </c>
      <c r="B50" s="137"/>
      <c r="C50" s="138" t="s">
        <v>285</v>
      </c>
      <c r="D50" s="13"/>
      <c r="E50" s="13"/>
      <c r="F50" s="24"/>
      <c r="G50" s="24"/>
      <c r="H50" s="9"/>
      <c r="I50" s="14"/>
    </row>
    <row r="51" spans="1:9" ht="16.5" thickBot="1">
      <c r="A51" s="34"/>
      <c r="B51" s="33" t="s">
        <v>287</v>
      </c>
      <c r="C51" s="101" t="s">
        <v>1252</v>
      </c>
      <c r="D51" s="31">
        <v>0</v>
      </c>
      <c r="E51" s="31">
        <v>0</v>
      </c>
      <c r="F51" s="139">
        <v>0</v>
      </c>
      <c r="G51" s="139"/>
      <c r="H51" s="106">
        <v>0</v>
      </c>
      <c r="I51" s="14"/>
    </row>
    <row r="52" spans="1:9" ht="16.5" thickBot="1">
      <c r="A52" s="57"/>
      <c r="B52" s="122"/>
      <c r="C52" s="101" t="s">
        <v>210</v>
      </c>
      <c r="D52" s="31">
        <v>0</v>
      </c>
      <c r="E52" s="31">
        <v>0</v>
      </c>
      <c r="F52" s="139">
        <v>0</v>
      </c>
      <c r="G52" s="139"/>
      <c r="H52" s="106">
        <v>0</v>
      </c>
      <c r="I52" s="14"/>
    </row>
    <row r="53" spans="1:9" ht="16.5" thickBot="1">
      <c r="A53" s="57"/>
      <c r="B53" s="122"/>
      <c r="C53" s="101" t="s">
        <v>1253</v>
      </c>
      <c r="D53" s="31">
        <v>0</v>
      </c>
      <c r="E53" s="31">
        <v>0</v>
      </c>
      <c r="F53" s="139">
        <v>0</v>
      </c>
      <c r="G53" s="139"/>
      <c r="H53" s="106">
        <v>0</v>
      </c>
      <c r="I53" s="14"/>
    </row>
    <row r="54" spans="1:9" ht="16.5" thickBot="1">
      <c r="A54" s="57"/>
      <c r="B54" s="122"/>
      <c r="C54" s="101" t="s">
        <v>211</v>
      </c>
      <c r="D54" s="31">
        <v>0</v>
      </c>
      <c r="E54" s="31">
        <v>0</v>
      </c>
      <c r="F54" s="139">
        <v>0</v>
      </c>
      <c r="G54" s="139"/>
      <c r="H54" s="106">
        <v>0</v>
      </c>
      <c r="I54" s="14"/>
    </row>
    <row r="55" spans="1:9" ht="16.5" thickBot="1">
      <c r="A55" s="57"/>
      <c r="B55" s="122"/>
      <c r="C55" s="140" t="s">
        <v>149</v>
      </c>
      <c r="D55" s="30">
        <f>SUM(D51:D54)</f>
        <v>0</v>
      </c>
      <c r="E55" s="30">
        <f>SUM(E51:E54)</f>
        <v>0</v>
      </c>
      <c r="F55" s="141">
        <f>SUM(F51:F54)</f>
        <v>0</v>
      </c>
      <c r="G55" s="141"/>
      <c r="H55" s="142">
        <f>SUM(H51:H54)</f>
        <v>0</v>
      </c>
      <c r="I55" s="14"/>
    </row>
    <row r="56" spans="1:9" ht="16.5" thickBot="1">
      <c r="A56" s="57"/>
      <c r="B56" s="122"/>
      <c r="C56" s="138" t="s">
        <v>286</v>
      </c>
      <c r="D56" s="13"/>
      <c r="E56" s="13"/>
      <c r="F56" s="24"/>
      <c r="G56" s="24"/>
      <c r="H56" s="9"/>
      <c r="I56" s="14"/>
    </row>
    <row r="57" spans="1:9" ht="16.5" thickBot="1">
      <c r="A57" s="57"/>
      <c r="B57" s="122"/>
      <c r="C57" s="101" t="s">
        <v>1255</v>
      </c>
      <c r="D57" s="31">
        <v>6</v>
      </c>
      <c r="E57" s="31">
        <v>7</v>
      </c>
      <c r="F57" s="139">
        <v>9</v>
      </c>
      <c r="G57" s="139"/>
      <c r="H57" s="106">
        <v>2</v>
      </c>
      <c r="I57" s="14"/>
    </row>
    <row r="58" spans="1:9" ht="16.5" thickBot="1">
      <c r="A58" s="57"/>
      <c r="B58" s="122"/>
      <c r="C58" s="101" t="s">
        <v>212</v>
      </c>
      <c r="D58" s="31">
        <v>1</v>
      </c>
      <c r="E58" s="31">
        <v>5</v>
      </c>
      <c r="F58" s="139">
        <v>6</v>
      </c>
      <c r="G58" s="139"/>
      <c r="H58" s="106">
        <v>4</v>
      </c>
      <c r="I58" s="14"/>
    </row>
    <row r="59" spans="1:9" ht="16.5" thickBot="1">
      <c r="A59" s="57"/>
      <c r="B59" s="122"/>
      <c r="C59" s="101" t="s">
        <v>1254</v>
      </c>
      <c r="D59" s="31">
        <v>8</v>
      </c>
      <c r="E59" s="31">
        <v>4</v>
      </c>
      <c r="F59" s="139">
        <v>4</v>
      </c>
      <c r="G59" s="139"/>
      <c r="H59" s="106">
        <v>3</v>
      </c>
      <c r="I59" s="14"/>
    </row>
    <row r="60" spans="1:9" ht="16.5" thickBot="1">
      <c r="A60" s="57"/>
      <c r="B60" s="122"/>
      <c r="C60" s="101" t="s">
        <v>213</v>
      </c>
      <c r="D60" s="31">
        <v>7</v>
      </c>
      <c r="E60" s="31">
        <v>0</v>
      </c>
      <c r="F60" s="139">
        <v>0</v>
      </c>
      <c r="G60" s="139"/>
      <c r="H60" s="106">
        <v>7</v>
      </c>
      <c r="I60" s="14"/>
    </row>
    <row r="61" spans="1:9" ht="16.5" thickBot="1">
      <c r="A61" s="57"/>
      <c r="B61" s="122"/>
      <c r="C61" s="140" t="s">
        <v>214</v>
      </c>
      <c r="D61" s="30">
        <f>SUM(D57:D60)</f>
        <v>22</v>
      </c>
      <c r="E61" s="30">
        <f>SUM(E57:E60)</f>
        <v>16</v>
      </c>
      <c r="F61" s="141">
        <f>SUM(F57:F60)</f>
        <v>19</v>
      </c>
      <c r="G61" s="141"/>
      <c r="H61" s="142">
        <f>SUM(H57:H60)</f>
        <v>16</v>
      </c>
      <c r="I61" s="14"/>
    </row>
    <row r="62" spans="1:9" ht="16.5" thickBot="1">
      <c r="A62" s="36"/>
      <c r="B62" s="123"/>
      <c r="C62" s="39" t="s">
        <v>84</v>
      </c>
      <c r="D62" s="39">
        <f>D61+D55</f>
        <v>22</v>
      </c>
      <c r="E62" s="39">
        <f>E61+E55</f>
        <v>16</v>
      </c>
      <c r="F62" s="143">
        <f>F61+F55</f>
        <v>19</v>
      </c>
      <c r="G62" s="143"/>
      <c r="H62" s="58">
        <f>H61+H55</f>
        <v>16</v>
      </c>
      <c r="I62" s="14"/>
    </row>
    <row r="63" spans="1:9" ht="16.5" thickBot="1">
      <c r="A63" s="77"/>
      <c r="B63" s="188"/>
      <c r="C63" s="188"/>
      <c r="D63" s="188"/>
      <c r="E63" s="188"/>
      <c r="F63" s="188"/>
      <c r="G63" s="188"/>
      <c r="H63" s="189"/>
      <c r="I63" s="14"/>
    </row>
    <row r="64" spans="1:9" ht="16.5" thickBot="1">
      <c r="A64" s="80" t="s">
        <v>1434</v>
      </c>
      <c r="B64" s="137"/>
      <c r="C64" s="138" t="s">
        <v>289</v>
      </c>
      <c r="D64" s="13"/>
      <c r="E64" s="13"/>
      <c r="F64" s="24"/>
      <c r="G64" s="24"/>
      <c r="H64" s="9"/>
      <c r="I64" s="14"/>
    </row>
    <row r="65" spans="1:9" ht="21.75" customHeight="1" thickBot="1">
      <c r="A65" s="32"/>
      <c r="B65" s="33" t="s">
        <v>288</v>
      </c>
      <c r="C65" s="101" t="s">
        <v>215</v>
      </c>
      <c r="D65" s="31">
        <v>9</v>
      </c>
      <c r="E65" s="31">
        <v>9</v>
      </c>
      <c r="F65" s="155">
        <v>7</v>
      </c>
      <c r="G65" s="156"/>
      <c r="H65" s="106">
        <v>2</v>
      </c>
      <c r="I65" s="14"/>
    </row>
    <row r="66" spans="1:9" ht="21" customHeight="1" thickBot="1">
      <c r="A66" s="157"/>
      <c r="B66" s="35"/>
      <c r="C66" s="101" t="s">
        <v>216</v>
      </c>
      <c r="D66" s="31">
        <v>70</v>
      </c>
      <c r="E66" s="31">
        <v>69</v>
      </c>
      <c r="F66" s="155">
        <v>60</v>
      </c>
      <c r="G66" s="156"/>
      <c r="H66" s="106">
        <v>10</v>
      </c>
      <c r="I66" s="14"/>
    </row>
    <row r="67" spans="1:9" ht="19.5" customHeight="1" thickBot="1">
      <c r="A67" s="157"/>
      <c r="B67" s="35"/>
      <c r="C67" s="101" t="s">
        <v>217</v>
      </c>
      <c r="D67" s="31">
        <v>0</v>
      </c>
      <c r="E67" s="31">
        <v>0</v>
      </c>
      <c r="F67" s="155">
        <v>0</v>
      </c>
      <c r="G67" s="156"/>
      <c r="H67" s="106">
        <v>0</v>
      </c>
      <c r="I67" s="14"/>
    </row>
    <row r="68" spans="1:9" ht="19.5" customHeight="1" thickBot="1">
      <c r="A68" s="157"/>
      <c r="B68" s="35"/>
      <c r="C68" s="101" t="s">
        <v>218</v>
      </c>
      <c r="D68" s="31">
        <v>8</v>
      </c>
      <c r="E68" s="31">
        <v>3</v>
      </c>
      <c r="F68" s="155">
        <v>3</v>
      </c>
      <c r="G68" s="156"/>
      <c r="H68" s="106">
        <v>5</v>
      </c>
      <c r="I68" s="14"/>
    </row>
    <row r="69" spans="1:9" ht="18" customHeight="1" thickBot="1">
      <c r="A69" s="157"/>
      <c r="B69" s="35"/>
      <c r="C69" s="101" t="s">
        <v>137</v>
      </c>
      <c r="D69" s="31"/>
      <c r="E69" s="31"/>
      <c r="F69" s="155"/>
      <c r="G69" s="156"/>
      <c r="H69" s="106"/>
      <c r="I69" s="14"/>
    </row>
    <row r="70" spans="1:9" ht="18" customHeight="1" thickBot="1">
      <c r="A70" s="157"/>
      <c r="B70" s="35"/>
      <c r="C70" s="101" t="s">
        <v>219</v>
      </c>
      <c r="D70" s="31">
        <v>67</v>
      </c>
      <c r="E70" s="31">
        <v>52</v>
      </c>
      <c r="F70" s="155">
        <v>79</v>
      </c>
      <c r="G70" s="156"/>
      <c r="H70" s="106">
        <v>21</v>
      </c>
      <c r="I70" s="14"/>
    </row>
    <row r="71" spans="1:9" ht="20.25" customHeight="1" thickBot="1">
      <c r="A71" s="157"/>
      <c r="B71" s="35"/>
      <c r="C71" s="101" t="s">
        <v>220</v>
      </c>
      <c r="D71" s="31">
        <v>0</v>
      </c>
      <c r="E71" s="31">
        <v>0</v>
      </c>
      <c r="F71" s="155">
        <v>0</v>
      </c>
      <c r="G71" s="156"/>
      <c r="H71" s="106">
        <v>0</v>
      </c>
      <c r="I71" s="14"/>
    </row>
    <row r="72" spans="1:9" ht="15.75" customHeight="1" thickBot="1">
      <c r="A72" s="157"/>
      <c r="B72" s="35"/>
      <c r="C72" s="101" t="s">
        <v>1462</v>
      </c>
      <c r="D72" s="31"/>
      <c r="E72" s="31"/>
      <c r="F72" s="106"/>
      <c r="G72" s="106"/>
      <c r="H72" s="106"/>
      <c r="I72" s="14"/>
    </row>
    <row r="73" spans="1:9" ht="19.5" customHeight="1" thickBot="1">
      <c r="A73" s="157"/>
      <c r="B73" s="35"/>
      <c r="C73" s="140" t="s">
        <v>280</v>
      </c>
      <c r="D73" s="30">
        <f>SUM(D65:D72)</f>
        <v>154</v>
      </c>
      <c r="E73" s="30">
        <f>SUM(E65:E72)</f>
        <v>133</v>
      </c>
      <c r="F73" s="158">
        <f>SUM(F65:F72)</f>
        <v>149</v>
      </c>
      <c r="G73" s="159"/>
      <c r="H73" s="142">
        <f>SUM(H65:H72)</f>
        <v>38</v>
      </c>
      <c r="I73" s="14"/>
    </row>
    <row r="74" spans="1:9" ht="15.75" customHeight="1" thickBot="1">
      <c r="A74" s="157"/>
      <c r="B74" s="35"/>
      <c r="C74" s="138" t="s">
        <v>290</v>
      </c>
      <c r="D74" s="13"/>
      <c r="E74" s="13"/>
      <c r="F74" s="67"/>
      <c r="G74" s="69"/>
      <c r="H74" s="9"/>
      <c r="I74" s="14"/>
    </row>
    <row r="75" spans="1:9" ht="15.75" customHeight="1" thickBot="1">
      <c r="A75" s="157"/>
      <c r="B75" s="35"/>
      <c r="C75" s="101" t="s">
        <v>221</v>
      </c>
      <c r="D75" s="31">
        <v>0</v>
      </c>
      <c r="E75" s="31">
        <v>0</v>
      </c>
      <c r="F75" s="155">
        <v>0</v>
      </c>
      <c r="G75" s="156"/>
      <c r="H75" s="106">
        <v>0</v>
      </c>
      <c r="I75" s="14"/>
    </row>
    <row r="76" spans="1:9" ht="15.75" customHeight="1" thickBot="1">
      <c r="A76" s="157"/>
      <c r="B76" s="35"/>
      <c r="C76" s="101" t="s">
        <v>222</v>
      </c>
      <c r="D76" s="31">
        <v>0</v>
      </c>
      <c r="E76" s="31">
        <v>0</v>
      </c>
      <c r="F76" s="155">
        <v>0</v>
      </c>
      <c r="G76" s="156"/>
      <c r="H76" s="106">
        <v>0</v>
      </c>
      <c r="I76" s="14"/>
    </row>
    <row r="77" spans="1:9" ht="15.75" customHeight="1" thickBot="1">
      <c r="A77" s="157"/>
      <c r="B77" s="35"/>
      <c r="C77" s="101" t="s">
        <v>223</v>
      </c>
      <c r="D77" s="31">
        <v>60</v>
      </c>
      <c r="E77" s="31">
        <v>84</v>
      </c>
      <c r="F77" s="155">
        <v>65</v>
      </c>
      <c r="G77" s="156"/>
      <c r="H77" s="106">
        <v>15</v>
      </c>
      <c r="I77" s="14"/>
    </row>
    <row r="78" spans="1:9" ht="15.75" customHeight="1" thickBot="1">
      <c r="A78" s="157"/>
      <c r="B78" s="35"/>
      <c r="C78" s="101" t="s">
        <v>224</v>
      </c>
      <c r="D78" s="31">
        <v>0</v>
      </c>
      <c r="E78" s="31">
        <v>0</v>
      </c>
      <c r="F78" s="155">
        <v>0</v>
      </c>
      <c r="G78" s="156"/>
      <c r="H78" s="106">
        <v>0</v>
      </c>
      <c r="I78" s="14"/>
    </row>
    <row r="79" spans="1:9" ht="15.75" customHeight="1" thickBot="1">
      <c r="A79" s="157"/>
      <c r="B79" s="35"/>
      <c r="C79" s="101" t="s">
        <v>225</v>
      </c>
      <c r="D79" s="31">
        <v>47</v>
      </c>
      <c r="E79" s="31">
        <v>36</v>
      </c>
      <c r="F79" s="155">
        <v>53</v>
      </c>
      <c r="G79" s="156"/>
      <c r="H79" s="106">
        <v>17</v>
      </c>
      <c r="I79" s="14"/>
    </row>
    <row r="80" spans="1:9" ht="15.75" customHeight="1" thickBot="1">
      <c r="A80" s="157"/>
      <c r="B80" s="35"/>
      <c r="C80" s="101" t="s">
        <v>226</v>
      </c>
      <c r="D80" s="31">
        <v>0</v>
      </c>
      <c r="E80" s="31">
        <v>0</v>
      </c>
      <c r="F80" s="155">
        <v>0</v>
      </c>
      <c r="G80" s="156"/>
      <c r="H80" s="106">
        <v>0</v>
      </c>
      <c r="I80" s="14"/>
    </row>
    <row r="81" spans="1:9" ht="15.75" customHeight="1" thickBot="1">
      <c r="A81" s="157"/>
      <c r="B81" s="35"/>
      <c r="C81" s="101" t="s">
        <v>227</v>
      </c>
      <c r="D81" s="31">
        <v>36</v>
      </c>
      <c r="E81" s="31">
        <v>53</v>
      </c>
      <c r="F81" s="155">
        <v>42</v>
      </c>
      <c r="G81" s="156"/>
      <c r="H81" s="106">
        <v>19</v>
      </c>
      <c r="I81" s="14"/>
    </row>
    <row r="82" spans="1:9" ht="15.75" customHeight="1" thickBot="1">
      <c r="A82" s="157"/>
      <c r="B82" s="35"/>
      <c r="C82" s="101" t="s">
        <v>228</v>
      </c>
      <c r="D82" s="31">
        <v>36</v>
      </c>
      <c r="E82" s="31">
        <v>60</v>
      </c>
      <c r="F82" s="155">
        <v>47</v>
      </c>
      <c r="G82" s="156"/>
      <c r="H82" s="106">
        <v>17</v>
      </c>
      <c r="I82" s="14"/>
    </row>
    <row r="83" spans="1:9" ht="18.75" customHeight="1" thickBot="1">
      <c r="A83" s="157"/>
      <c r="B83" s="35"/>
      <c r="C83" s="140" t="s">
        <v>281</v>
      </c>
      <c r="D83" s="30">
        <f>SUM(D75:D82)</f>
        <v>179</v>
      </c>
      <c r="E83" s="30">
        <f>SUM(E75:E82)</f>
        <v>233</v>
      </c>
      <c r="F83" s="158">
        <f>SUM(F75:F82)</f>
        <v>207</v>
      </c>
      <c r="G83" s="159"/>
      <c r="H83" s="142">
        <f>SUM(H75:H82)</f>
        <v>68</v>
      </c>
      <c r="I83" s="14"/>
    </row>
    <row r="84" spans="1:9" ht="20.25" customHeight="1" thickBot="1">
      <c r="A84" s="160"/>
      <c r="B84" s="53"/>
      <c r="C84" s="39" t="s">
        <v>84</v>
      </c>
      <c r="D84" s="39">
        <f>D83+D73</f>
        <v>333</v>
      </c>
      <c r="E84" s="39">
        <f>E83+E73</f>
        <v>366</v>
      </c>
      <c r="F84" s="161">
        <f>F83+F73</f>
        <v>356</v>
      </c>
      <c r="G84" s="162"/>
      <c r="H84" s="58">
        <f>H83+H73</f>
        <v>106</v>
      </c>
      <c r="I84" s="14"/>
    </row>
    <row r="85" spans="1:9" ht="16.5" customHeight="1" thickBot="1">
      <c r="A85" s="97"/>
      <c r="B85" s="163"/>
      <c r="C85" s="163"/>
      <c r="D85" s="163"/>
      <c r="E85" s="163"/>
      <c r="F85" s="163"/>
      <c r="G85" s="163"/>
      <c r="H85" s="164"/>
      <c r="I85" s="14"/>
    </row>
    <row r="86" spans="1:9" ht="16.5" thickBot="1">
      <c r="A86" s="116">
        <v>41736</v>
      </c>
      <c r="B86" s="137"/>
      <c r="C86" s="138" t="s">
        <v>291</v>
      </c>
      <c r="D86" s="13"/>
      <c r="E86" s="13"/>
      <c r="F86" s="24"/>
      <c r="G86" s="24"/>
      <c r="H86" s="9"/>
      <c r="I86" s="14"/>
    </row>
    <row r="87" spans="1:9" ht="16.5" thickBot="1">
      <c r="A87" s="34"/>
      <c r="B87" s="33" t="s">
        <v>293</v>
      </c>
      <c r="C87" s="101" t="s">
        <v>229</v>
      </c>
      <c r="D87" s="31">
        <v>34</v>
      </c>
      <c r="E87" s="31">
        <v>35</v>
      </c>
      <c r="F87" s="139">
        <v>16</v>
      </c>
      <c r="G87" s="139"/>
      <c r="H87" s="106">
        <v>0</v>
      </c>
      <c r="I87" s="14"/>
    </row>
    <row r="88" spans="1:9" ht="18" customHeight="1" thickBot="1">
      <c r="A88" s="57"/>
      <c r="B88" s="35"/>
      <c r="C88" s="101" t="s">
        <v>230</v>
      </c>
      <c r="D88" s="31">
        <v>18</v>
      </c>
      <c r="E88" s="31">
        <v>12</v>
      </c>
      <c r="F88" s="139">
        <v>13</v>
      </c>
      <c r="G88" s="139"/>
      <c r="H88" s="106">
        <v>0</v>
      </c>
      <c r="I88" s="14"/>
    </row>
    <row r="89" spans="1:9" ht="16.5" thickBot="1">
      <c r="A89" s="57"/>
      <c r="B89" s="35"/>
      <c r="C89" s="101" t="s">
        <v>231</v>
      </c>
      <c r="D89" s="31">
        <v>37</v>
      </c>
      <c r="E89" s="31">
        <v>52</v>
      </c>
      <c r="F89" s="139">
        <v>52</v>
      </c>
      <c r="G89" s="139"/>
      <c r="H89" s="106">
        <v>9</v>
      </c>
      <c r="I89" s="14"/>
    </row>
    <row r="90" spans="1:9" ht="16.5" thickBot="1">
      <c r="A90" s="57"/>
      <c r="B90" s="35"/>
      <c r="C90" s="101" t="s">
        <v>232</v>
      </c>
      <c r="D90" s="31">
        <v>36</v>
      </c>
      <c r="E90" s="31">
        <v>40</v>
      </c>
      <c r="F90" s="139">
        <v>60</v>
      </c>
      <c r="G90" s="139"/>
      <c r="H90" s="106">
        <v>20</v>
      </c>
      <c r="I90" s="14"/>
    </row>
    <row r="91" spans="1:9" ht="16.5" thickBot="1">
      <c r="A91" s="57"/>
      <c r="B91" s="35"/>
      <c r="C91" s="101" t="s">
        <v>233</v>
      </c>
      <c r="D91" s="31">
        <v>0</v>
      </c>
      <c r="E91" s="31">
        <v>0</v>
      </c>
      <c r="F91" s="139">
        <v>0</v>
      </c>
      <c r="G91" s="139"/>
      <c r="H91" s="106">
        <v>0</v>
      </c>
      <c r="I91" s="14"/>
    </row>
    <row r="92" spans="1:9" ht="16.5" thickBot="1">
      <c r="A92" s="57"/>
      <c r="B92" s="35"/>
      <c r="C92" s="101" t="s">
        <v>1256</v>
      </c>
      <c r="D92" s="31">
        <v>28</v>
      </c>
      <c r="E92" s="31">
        <v>28</v>
      </c>
      <c r="F92" s="139">
        <v>31</v>
      </c>
      <c r="G92" s="139"/>
      <c r="H92" s="106">
        <v>0</v>
      </c>
      <c r="I92" s="14"/>
    </row>
    <row r="93" spans="1:9" ht="16.5" thickBot="1">
      <c r="A93" s="57"/>
      <c r="B93" s="35"/>
      <c r="C93" s="101"/>
      <c r="D93" s="31"/>
      <c r="E93" s="31"/>
      <c r="F93" s="139"/>
      <c r="G93" s="139"/>
      <c r="H93" s="106"/>
      <c r="I93" s="14"/>
    </row>
    <row r="94" spans="1:9" ht="16.5" thickBot="1">
      <c r="A94" s="57"/>
      <c r="B94" s="35"/>
      <c r="C94" s="140" t="s">
        <v>280</v>
      </c>
      <c r="D94" s="30">
        <f>SUM(D87:D93)</f>
        <v>153</v>
      </c>
      <c r="E94" s="30">
        <f>SUM(E87:E93)</f>
        <v>167</v>
      </c>
      <c r="F94" s="141">
        <f>SUM(F87:F93)</f>
        <v>172</v>
      </c>
      <c r="G94" s="141"/>
      <c r="H94" s="142">
        <f>SUM(H87:H93)</f>
        <v>29</v>
      </c>
      <c r="I94" s="14"/>
    </row>
    <row r="95" spans="1:9" ht="16.5" thickBot="1">
      <c r="A95" s="57"/>
      <c r="B95" s="35"/>
      <c r="C95" s="56" t="s">
        <v>292</v>
      </c>
      <c r="D95" s="13"/>
      <c r="E95" s="13"/>
      <c r="F95" s="24"/>
      <c r="G95" s="24"/>
      <c r="H95" s="9"/>
      <c r="I95" s="14"/>
    </row>
    <row r="96" spans="1:10" ht="16.5" thickBot="1">
      <c r="A96" s="57"/>
      <c r="B96" s="35"/>
      <c r="C96" s="101" t="s">
        <v>235</v>
      </c>
      <c r="D96" s="31">
        <v>0</v>
      </c>
      <c r="E96" s="31">
        <v>0</v>
      </c>
      <c r="F96" s="139">
        <v>0</v>
      </c>
      <c r="G96" s="139"/>
      <c r="H96" s="106">
        <v>0</v>
      </c>
      <c r="I96" s="14"/>
      <c r="J96" s="165"/>
    </row>
    <row r="97" spans="1:9" ht="16.5" thickBot="1">
      <c r="A97" s="57"/>
      <c r="B97" s="35"/>
      <c r="C97" s="101" t="s">
        <v>236</v>
      </c>
      <c r="D97" s="31">
        <v>0</v>
      </c>
      <c r="E97" s="31">
        <v>0</v>
      </c>
      <c r="F97" s="139">
        <v>0</v>
      </c>
      <c r="G97" s="139"/>
      <c r="H97" s="106">
        <v>0</v>
      </c>
      <c r="I97" s="14"/>
    </row>
    <row r="98" spans="1:9" ht="16.5" thickBot="1">
      <c r="A98" s="57"/>
      <c r="B98" s="35"/>
      <c r="C98" s="101" t="s">
        <v>237</v>
      </c>
      <c r="D98" s="31">
        <v>39</v>
      </c>
      <c r="E98" s="31">
        <v>33</v>
      </c>
      <c r="F98" s="139">
        <v>28</v>
      </c>
      <c r="G98" s="139"/>
      <c r="H98" s="106">
        <v>9</v>
      </c>
      <c r="I98" s="14"/>
    </row>
    <row r="99" spans="1:9" ht="16.5" thickBot="1">
      <c r="A99" s="57"/>
      <c r="B99" s="35"/>
      <c r="C99" s="101" t="s">
        <v>238</v>
      </c>
      <c r="D99" s="31">
        <v>0</v>
      </c>
      <c r="E99" s="31">
        <v>0</v>
      </c>
      <c r="F99" s="139">
        <v>0</v>
      </c>
      <c r="G99" s="139"/>
      <c r="H99" s="106">
        <v>0</v>
      </c>
      <c r="I99" s="14"/>
    </row>
    <row r="100" spans="1:9" ht="16.5" thickBot="1">
      <c r="A100" s="57"/>
      <c r="B100" s="35"/>
      <c r="C100" s="101" t="s">
        <v>239</v>
      </c>
      <c r="D100" s="31">
        <v>70</v>
      </c>
      <c r="E100" s="31">
        <v>92</v>
      </c>
      <c r="F100" s="139">
        <v>108</v>
      </c>
      <c r="G100" s="139"/>
      <c r="H100" s="106">
        <v>23</v>
      </c>
      <c r="I100" s="14"/>
    </row>
    <row r="101" spans="1:9" ht="16.5" thickBot="1">
      <c r="A101" s="57"/>
      <c r="B101" s="35"/>
      <c r="C101" s="101"/>
      <c r="D101" s="31"/>
      <c r="E101" s="31"/>
      <c r="F101" s="139"/>
      <c r="G101" s="139"/>
      <c r="H101" s="106"/>
      <c r="I101" s="14"/>
    </row>
    <row r="102" spans="1:9" ht="16.5" thickBot="1">
      <c r="A102" s="57"/>
      <c r="B102" s="35"/>
      <c r="C102" s="140" t="s">
        <v>281</v>
      </c>
      <c r="D102" s="30">
        <f>SUM(D96:D101)</f>
        <v>109</v>
      </c>
      <c r="E102" s="30">
        <f>SUM(E96:E101)</f>
        <v>125</v>
      </c>
      <c r="F102" s="141">
        <f>SUM(F96:F101)</f>
        <v>136</v>
      </c>
      <c r="G102" s="141"/>
      <c r="H102" s="142">
        <f>SUM(H96:H101)</f>
        <v>32</v>
      </c>
      <c r="I102" s="14"/>
    </row>
    <row r="103" spans="1:9" ht="16.5" thickBot="1">
      <c r="A103" s="36"/>
      <c r="B103" s="53"/>
      <c r="C103" s="39" t="s">
        <v>84</v>
      </c>
      <c r="D103" s="39">
        <f>D102+D94</f>
        <v>262</v>
      </c>
      <c r="E103" s="39">
        <f>E102+E94</f>
        <v>292</v>
      </c>
      <c r="F103" s="143">
        <f>F102+F94</f>
        <v>308</v>
      </c>
      <c r="G103" s="143"/>
      <c r="H103" s="58">
        <f>H102+H94</f>
        <v>61</v>
      </c>
      <c r="I103" s="14"/>
    </row>
    <row r="104" spans="1:9" ht="16.5" thickBot="1">
      <c r="A104" s="97"/>
      <c r="B104" s="188"/>
      <c r="C104" s="188"/>
      <c r="D104" s="188"/>
      <c r="E104" s="188"/>
      <c r="F104" s="188"/>
      <c r="G104" s="188"/>
      <c r="H104" s="189"/>
      <c r="I104" s="14"/>
    </row>
    <row r="105" spans="1:9" ht="16.5" thickBot="1">
      <c r="A105" s="116">
        <v>41736</v>
      </c>
      <c r="B105" s="137"/>
      <c r="C105" s="138" t="s">
        <v>1366</v>
      </c>
      <c r="D105" s="13"/>
      <c r="E105" s="13"/>
      <c r="F105" s="24"/>
      <c r="G105" s="24"/>
      <c r="H105" s="9"/>
      <c r="I105" s="14"/>
    </row>
    <row r="106" spans="1:9" ht="16.5" thickBot="1">
      <c r="A106" s="34"/>
      <c r="B106" s="33" t="s">
        <v>294</v>
      </c>
      <c r="C106" s="101" t="s">
        <v>240</v>
      </c>
      <c r="D106" s="31">
        <v>63</v>
      </c>
      <c r="E106" s="31">
        <v>66</v>
      </c>
      <c r="F106" s="139">
        <v>44</v>
      </c>
      <c r="G106" s="139"/>
      <c r="H106" s="106">
        <v>29</v>
      </c>
      <c r="I106" s="14"/>
    </row>
    <row r="107" spans="1:9" ht="16.5" thickBot="1">
      <c r="A107" s="57"/>
      <c r="B107" s="35"/>
      <c r="C107" s="101" t="s">
        <v>241</v>
      </c>
      <c r="D107" s="31">
        <v>0</v>
      </c>
      <c r="E107" s="31">
        <v>0</v>
      </c>
      <c r="F107" s="139">
        <v>0</v>
      </c>
      <c r="G107" s="139"/>
      <c r="H107" s="106">
        <v>0</v>
      </c>
      <c r="I107" s="14"/>
    </row>
    <row r="108" spans="1:9" ht="16.5" thickBot="1">
      <c r="A108" s="57"/>
      <c r="B108" s="35"/>
      <c r="C108" s="101" t="s">
        <v>242</v>
      </c>
      <c r="D108" s="31">
        <v>22</v>
      </c>
      <c r="E108" s="31">
        <v>31</v>
      </c>
      <c r="F108" s="139">
        <v>55</v>
      </c>
      <c r="G108" s="139"/>
      <c r="H108" s="106">
        <v>3</v>
      </c>
      <c r="I108" s="14"/>
    </row>
    <row r="109" spans="1:9" ht="16.5" thickBot="1">
      <c r="A109" s="57"/>
      <c r="B109" s="35"/>
      <c r="C109" s="101" t="s">
        <v>243</v>
      </c>
      <c r="D109" s="31">
        <v>56</v>
      </c>
      <c r="E109" s="31">
        <v>23</v>
      </c>
      <c r="F109" s="139">
        <v>24</v>
      </c>
      <c r="G109" s="139"/>
      <c r="H109" s="106">
        <v>29</v>
      </c>
      <c r="I109" s="14"/>
    </row>
    <row r="110" spans="1:9" ht="16.5" thickBot="1">
      <c r="A110" s="57"/>
      <c r="B110" s="35"/>
      <c r="C110" s="140" t="s">
        <v>280</v>
      </c>
      <c r="D110" s="30">
        <f>SUM(D106:D109)</f>
        <v>141</v>
      </c>
      <c r="E110" s="30">
        <f>SUM(E106:E109)</f>
        <v>120</v>
      </c>
      <c r="F110" s="141">
        <f>SUM(F106:F109)</f>
        <v>123</v>
      </c>
      <c r="G110" s="141"/>
      <c r="H110" s="142">
        <f>SUM(H106:H109)</f>
        <v>61</v>
      </c>
      <c r="I110" s="14"/>
    </row>
    <row r="111" spans="1:9" ht="16.5" thickBot="1">
      <c r="A111" s="57"/>
      <c r="B111" s="35"/>
      <c r="C111" s="138" t="s">
        <v>295</v>
      </c>
      <c r="D111" s="31"/>
      <c r="E111" s="31"/>
      <c r="F111" s="139"/>
      <c r="G111" s="139"/>
      <c r="H111" s="106"/>
      <c r="I111" s="14"/>
    </row>
    <row r="112" spans="1:9" ht="16.5" thickBot="1">
      <c r="A112" s="57"/>
      <c r="B112" s="35"/>
      <c r="C112" s="101" t="s">
        <v>244</v>
      </c>
      <c r="D112" s="31">
        <v>0</v>
      </c>
      <c r="E112" s="31">
        <v>0</v>
      </c>
      <c r="F112" s="139">
        <v>0</v>
      </c>
      <c r="G112" s="139"/>
      <c r="H112" s="106">
        <v>0</v>
      </c>
      <c r="I112" s="14"/>
    </row>
    <row r="113" spans="1:9" ht="16.5" thickBot="1">
      <c r="A113" s="57"/>
      <c r="B113" s="35"/>
      <c r="C113" s="101" t="s">
        <v>1257</v>
      </c>
      <c r="D113" s="31"/>
      <c r="E113" s="31">
        <v>0</v>
      </c>
      <c r="F113" s="139"/>
      <c r="G113" s="139"/>
      <c r="H113" s="106">
        <v>0</v>
      </c>
      <c r="I113" s="14"/>
    </row>
    <row r="114" spans="1:9" ht="16.5" thickBot="1">
      <c r="A114" s="57"/>
      <c r="B114" s="35"/>
      <c r="C114" s="101" t="s">
        <v>245</v>
      </c>
      <c r="D114" s="31">
        <v>66</v>
      </c>
      <c r="E114" s="31">
        <v>30</v>
      </c>
      <c r="F114" s="139">
        <v>63</v>
      </c>
      <c r="G114" s="139"/>
      <c r="H114" s="106">
        <v>31</v>
      </c>
      <c r="I114" s="14"/>
    </row>
    <row r="115" spans="1:9" ht="16.5" thickBot="1">
      <c r="A115" s="57"/>
      <c r="B115" s="35"/>
      <c r="C115" s="101" t="s">
        <v>246</v>
      </c>
      <c r="D115" s="31">
        <v>28</v>
      </c>
      <c r="E115" s="31">
        <v>38</v>
      </c>
      <c r="F115" s="139">
        <v>43</v>
      </c>
      <c r="G115" s="139"/>
      <c r="H115" s="106">
        <v>12</v>
      </c>
      <c r="I115" s="14"/>
    </row>
    <row r="116" spans="1:9" ht="16.5" thickBot="1">
      <c r="A116" s="57"/>
      <c r="B116" s="35"/>
      <c r="C116" s="101" t="s">
        <v>247</v>
      </c>
      <c r="D116" s="31">
        <v>16</v>
      </c>
      <c r="E116" s="31">
        <v>34</v>
      </c>
      <c r="F116" s="139">
        <v>25</v>
      </c>
      <c r="G116" s="139"/>
      <c r="H116" s="106">
        <v>8</v>
      </c>
      <c r="I116" s="14"/>
    </row>
    <row r="117" spans="1:9" ht="16.5" thickBot="1">
      <c r="A117" s="57"/>
      <c r="B117" s="35"/>
      <c r="C117" s="101" t="s">
        <v>248</v>
      </c>
      <c r="D117" s="31">
        <v>30</v>
      </c>
      <c r="E117" s="31">
        <v>18</v>
      </c>
      <c r="F117" s="139">
        <v>3</v>
      </c>
      <c r="G117" s="139"/>
      <c r="H117" s="106">
        <v>11</v>
      </c>
      <c r="I117" s="14"/>
    </row>
    <row r="118" spans="1:9" ht="16.5" thickBot="1">
      <c r="A118" s="57"/>
      <c r="B118" s="35"/>
      <c r="C118" s="101" t="s">
        <v>249</v>
      </c>
      <c r="D118" s="31">
        <v>0</v>
      </c>
      <c r="E118" s="31">
        <v>0</v>
      </c>
      <c r="F118" s="139">
        <v>0</v>
      </c>
      <c r="G118" s="139"/>
      <c r="H118" s="106">
        <v>0</v>
      </c>
      <c r="I118" s="14"/>
    </row>
    <row r="119" spans="1:9" ht="16.5" thickBot="1">
      <c r="A119" s="57"/>
      <c r="B119" s="35"/>
      <c r="C119" s="101" t="s">
        <v>250</v>
      </c>
      <c r="D119" s="31">
        <v>28</v>
      </c>
      <c r="E119" s="31">
        <v>13</v>
      </c>
      <c r="F119" s="139">
        <v>15</v>
      </c>
      <c r="G119" s="139"/>
      <c r="H119" s="106">
        <v>5</v>
      </c>
      <c r="I119" s="14"/>
    </row>
    <row r="120" spans="1:9" ht="16.5" thickBot="1">
      <c r="A120" s="57"/>
      <c r="B120" s="35"/>
      <c r="C120" s="140" t="s">
        <v>281</v>
      </c>
      <c r="D120" s="30">
        <f>SUM(D112:D119)</f>
        <v>168</v>
      </c>
      <c r="E120" s="30">
        <f>SUM(E112:E119)</f>
        <v>133</v>
      </c>
      <c r="F120" s="141">
        <f>SUM(F112:F119)</f>
        <v>149</v>
      </c>
      <c r="G120" s="141"/>
      <c r="H120" s="142">
        <f>SUM(H112:H119)</f>
        <v>67</v>
      </c>
      <c r="I120" s="14"/>
    </row>
    <row r="121" spans="1:9" ht="16.5" thickBot="1">
      <c r="A121" s="36"/>
      <c r="B121" s="53"/>
      <c r="C121" s="39" t="s">
        <v>84</v>
      </c>
      <c r="D121" s="39">
        <f>D120+D110</f>
        <v>309</v>
      </c>
      <c r="E121" s="39">
        <f>E120+E110</f>
        <v>253</v>
      </c>
      <c r="F121" s="143">
        <f>F120+F110</f>
        <v>272</v>
      </c>
      <c r="G121" s="143"/>
      <c r="H121" s="58">
        <f>H120+H110</f>
        <v>128</v>
      </c>
      <c r="I121" s="14"/>
    </row>
    <row r="122" spans="1:9" ht="16.5" thickBot="1">
      <c r="A122" s="97"/>
      <c r="B122" s="188"/>
      <c r="C122" s="188"/>
      <c r="D122" s="188"/>
      <c r="E122" s="188"/>
      <c r="F122" s="188"/>
      <c r="G122" s="188"/>
      <c r="H122" s="189"/>
      <c r="I122" s="14"/>
    </row>
    <row r="123" spans="1:9" ht="16.5" thickBot="1">
      <c r="A123" s="116">
        <v>41736</v>
      </c>
      <c r="B123" s="137"/>
      <c r="C123" s="138" t="s">
        <v>297</v>
      </c>
      <c r="D123" s="13"/>
      <c r="E123" s="13"/>
      <c r="F123" s="24"/>
      <c r="G123" s="24"/>
      <c r="H123" s="9"/>
      <c r="I123" s="14"/>
    </row>
    <row r="124" spans="1:9" ht="25.5" customHeight="1" thickBot="1">
      <c r="A124" s="34"/>
      <c r="B124" s="33" t="s">
        <v>296</v>
      </c>
      <c r="C124" s="101" t="s">
        <v>1258</v>
      </c>
      <c r="D124" s="31">
        <v>0</v>
      </c>
      <c r="E124" s="31">
        <v>0</v>
      </c>
      <c r="F124" s="139">
        <v>0</v>
      </c>
      <c r="G124" s="139"/>
      <c r="H124" s="106">
        <v>0</v>
      </c>
      <c r="I124" s="14"/>
    </row>
    <row r="125" spans="1:9" ht="16.5" thickBot="1">
      <c r="A125" s="57"/>
      <c r="B125" s="35"/>
      <c r="C125" s="101" t="s">
        <v>251</v>
      </c>
      <c r="D125" s="31"/>
      <c r="E125" s="31">
        <v>8</v>
      </c>
      <c r="F125" s="139"/>
      <c r="G125" s="139"/>
      <c r="H125" s="106">
        <v>8</v>
      </c>
      <c r="I125" s="14"/>
    </row>
    <row r="126" spans="1:9" ht="16.5" thickBot="1">
      <c r="A126" s="57"/>
      <c r="B126" s="35"/>
      <c r="C126" s="101" t="s">
        <v>252</v>
      </c>
      <c r="D126" s="31">
        <v>0</v>
      </c>
      <c r="E126" s="31">
        <v>0</v>
      </c>
      <c r="F126" s="139">
        <v>0</v>
      </c>
      <c r="G126" s="139"/>
      <c r="H126" s="106">
        <v>0</v>
      </c>
      <c r="I126" s="14"/>
    </row>
    <row r="127" spans="1:9" ht="16.5" thickBot="1">
      <c r="A127" s="57"/>
      <c r="B127" s="35"/>
      <c r="C127" s="101" t="s">
        <v>253</v>
      </c>
      <c r="D127" s="31">
        <v>0</v>
      </c>
      <c r="E127" s="31">
        <v>0</v>
      </c>
      <c r="F127" s="139">
        <v>0</v>
      </c>
      <c r="G127" s="139"/>
      <c r="H127" s="106">
        <v>0</v>
      </c>
      <c r="I127" s="14"/>
    </row>
    <row r="128" spans="1:9" ht="16.5" thickBot="1">
      <c r="A128" s="57"/>
      <c r="B128" s="35"/>
      <c r="C128" s="101" t="s">
        <v>254</v>
      </c>
      <c r="D128" s="31">
        <v>6</v>
      </c>
      <c r="E128" s="31">
        <v>6</v>
      </c>
      <c r="F128" s="139">
        <v>6</v>
      </c>
      <c r="G128" s="139"/>
      <c r="H128" s="106">
        <v>2</v>
      </c>
      <c r="I128" s="14"/>
    </row>
    <row r="129" spans="1:9" ht="16.5" thickBot="1">
      <c r="A129" s="57"/>
      <c r="B129" s="35"/>
      <c r="C129" s="140" t="s">
        <v>280</v>
      </c>
      <c r="D129" s="30">
        <f>SUM(D124:D128)</f>
        <v>6</v>
      </c>
      <c r="E129" s="30">
        <f>SUM(E124:E128)</f>
        <v>14</v>
      </c>
      <c r="F129" s="141">
        <f>SUM(F124:F128)</f>
        <v>6</v>
      </c>
      <c r="G129" s="141"/>
      <c r="H129" s="142">
        <f>SUM(H124:H128)</f>
        <v>10</v>
      </c>
      <c r="I129" s="14"/>
    </row>
    <row r="130" spans="1:9" ht="16.5" thickBot="1">
      <c r="A130" s="57"/>
      <c r="B130" s="35"/>
      <c r="C130" s="138" t="s">
        <v>298</v>
      </c>
      <c r="D130" s="13"/>
      <c r="E130" s="13"/>
      <c r="F130" s="24"/>
      <c r="G130" s="24"/>
      <c r="H130" s="9"/>
      <c r="I130" s="14"/>
    </row>
    <row r="131" spans="1:9" ht="16.5" thickBot="1">
      <c r="A131" s="57"/>
      <c r="B131" s="35"/>
      <c r="C131" s="101" t="s">
        <v>255</v>
      </c>
      <c r="D131" s="31">
        <v>0</v>
      </c>
      <c r="E131" s="31">
        <v>1</v>
      </c>
      <c r="F131" s="139">
        <v>1</v>
      </c>
      <c r="G131" s="139"/>
      <c r="H131" s="106">
        <v>2</v>
      </c>
      <c r="I131" s="14"/>
    </row>
    <row r="132" spans="1:9" ht="16.5" thickBot="1">
      <c r="A132" s="57"/>
      <c r="B132" s="35"/>
      <c r="C132" s="101" t="s">
        <v>1087</v>
      </c>
      <c r="D132" s="31">
        <v>0</v>
      </c>
      <c r="E132" s="31">
        <v>0</v>
      </c>
      <c r="F132" s="106">
        <v>0</v>
      </c>
      <c r="G132" s="106">
        <f>SUM(F132)</f>
        <v>0</v>
      </c>
      <c r="H132" s="106">
        <v>0</v>
      </c>
      <c r="I132" s="14"/>
    </row>
    <row r="133" spans="1:9" ht="16.5" thickBot="1">
      <c r="A133" s="57"/>
      <c r="B133" s="35"/>
      <c r="C133" s="101" t="s">
        <v>256</v>
      </c>
      <c r="D133" s="31">
        <v>100</v>
      </c>
      <c r="E133" s="31">
        <v>66</v>
      </c>
      <c r="F133" s="139">
        <v>78</v>
      </c>
      <c r="G133" s="139"/>
      <c r="H133" s="106">
        <v>20</v>
      </c>
      <c r="I133" s="14"/>
    </row>
    <row r="134" spans="1:9" ht="16.5" thickBot="1">
      <c r="A134" s="57"/>
      <c r="B134" s="35"/>
      <c r="C134" s="101" t="s">
        <v>257</v>
      </c>
      <c r="D134" s="31">
        <v>39</v>
      </c>
      <c r="E134" s="31">
        <v>65</v>
      </c>
      <c r="F134" s="139">
        <v>20</v>
      </c>
      <c r="G134" s="139"/>
      <c r="H134" s="106">
        <v>31</v>
      </c>
      <c r="I134" s="14"/>
    </row>
    <row r="135" spans="1:9" ht="16.5" thickBot="1">
      <c r="A135" s="57"/>
      <c r="B135" s="35"/>
      <c r="C135" s="101" t="s">
        <v>258</v>
      </c>
      <c r="D135" s="31">
        <v>83</v>
      </c>
      <c r="E135" s="31">
        <v>82</v>
      </c>
      <c r="F135" s="139">
        <v>62</v>
      </c>
      <c r="G135" s="139"/>
      <c r="H135" s="106">
        <v>14</v>
      </c>
      <c r="I135" s="14"/>
    </row>
    <row r="136" spans="1:9" ht="16.5" thickBot="1">
      <c r="A136" s="57"/>
      <c r="B136" s="35"/>
      <c r="C136" s="101"/>
      <c r="D136" s="172"/>
      <c r="E136" s="172"/>
      <c r="F136" s="172"/>
      <c r="G136" s="172"/>
      <c r="H136" s="172"/>
      <c r="I136" s="14"/>
    </row>
    <row r="137" spans="1:9" ht="16.5" thickBot="1">
      <c r="A137" s="57"/>
      <c r="B137" s="35"/>
      <c r="C137" s="140" t="s">
        <v>281</v>
      </c>
      <c r="D137" s="166">
        <f>SUM(D131:D136)</f>
        <v>222</v>
      </c>
      <c r="E137" s="166">
        <f>SUM(E131:E136)</f>
        <v>214</v>
      </c>
      <c r="F137" s="167">
        <f>SUM(F131:F136)</f>
        <v>161</v>
      </c>
      <c r="G137" s="167"/>
      <c r="H137" s="168">
        <f>SUM(H131:H136)</f>
        <v>67</v>
      </c>
      <c r="I137" s="14"/>
    </row>
    <row r="138" spans="1:9" ht="16.5" thickBot="1">
      <c r="A138" s="36"/>
      <c r="B138" s="53"/>
      <c r="C138" s="39" t="s">
        <v>84</v>
      </c>
      <c r="D138" s="39">
        <f>D137++D129</f>
        <v>228</v>
      </c>
      <c r="E138" s="39">
        <f>E137+E129</f>
        <v>228</v>
      </c>
      <c r="F138" s="143">
        <f>F137+F129</f>
        <v>167</v>
      </c>
      <c r="G138" s="143"/>
      <c r="H138" s="58">
        <f>H137+H129</f>
        <v>77</v>
      </c>
      <c r="I138" s="14"/>
    </row>
    <row r="139" spans="1:9" ht="16.5" thickBot="1">
      <c r="A139" s="97"/>
      <c r="B139" s="188"/>
      <c r="C139" s="188"/>
      <c r="D139" s="188"/>
      <c r="E139" s="188"/>
      <c r="F139" s="188"/>
      <c r="G139" s="188"/>
      <c r="H139" s="189"/>
      <c r="I139" s="14"/>
    </row>
    <row r="140" spans="1:9" ht="16.5" thickBot="1">
      <c r="A140" s="116">
        <v>41736</v>
      </c>
      <c r="B140" s="137"/>
      <c r="C140" s="138" t="s">
        <v>1367</v>
      </c>
      <c r="D140" s="13"/>
      <c r="E140" s="13"/>
      <c r="F140" s="24"/>
      <c r="G140" s="24"/>
      <c r="H140" s="9"/>
      <c r="I140" s="14"/>
    </row>
    <row r="141" spans="1:9" ht="26.25" customHeight="1" thickBot="1">
      <c r="A141" s="34"/>
      <c r="B141" s="33" t="s">
        <v>299</v>
      </c>
      <c r="C141" s="101" t="s">
        <v>259</v>
      </c>
      <c r="D141" s="31">
        <v>6</v>
      </c>
      <c r="E141" s="31">
        <v>8</v>
      </c>
      <c r="F141" s="139">
        <v>6</v>
      </c>
      <c r="G141" s="139"/>
      <c r="H141" s="106">
        <v>5</v>
      </c>
      <c r="I141" s="14"/>
    </row>
    <row r="142" spans="1:9" ht="24" customHeight="1" thickBot="1">
      <c r="A142" s="57"/>
      <c r="B142" s="35"/>
      <c r="C142" s="101" t="s">
        <v>260</v>
      </c>
      <c r="D142" s="31">
        <v>0</v>
      </c>
      <c r="E142" s="31">
        <v>6</v>
      </c>
      <c r="F142" s="139">
        <v>0</v>
      </c>
      <c r="G142" s="139"/>
      <c r="H142" s="106">
        <v>6</v>
      </c>
      <c r="I142" s="14"/>
    </row>
    <row r="143" spans="1:9" ht="16.5" thickBot="1">
      <c r="A143" s="57"/>
      <c r="B143" s="35"/>
      <c r="C143" s="101" t="s">
        <v>261</v>
      </c>
      <c r="D143" s="31">
        <v>20</v>
      </c>
      <c r="E143" s="31">
        <v>16</v>
      </c>
      <c r="F143" s="139">
        <v>28</v>
      </c>
      <c r="G143" s="139"/>
      <c r="H143" s="106">
        <v>9</v>
      </c>
      <c r="I143" s="14"/>
    </row>
    <row r="144" spans="1:9" ht="16.5" thickBot="1">
      <c r="A144" s="57"/>
      <c r="B144" s="35"/>
      <c r="C144" s="101" t="s">
        <v>1259</v>
      </c>
      <c r="D144" s="31">
        <v>0</v>
      </c>
      <c r="E144" s="31">
        <v>0</v>
      </c>
      <c r="F144" s="139">
        <v>0</v>
      </c>
      <c r="G144" s="139"/>
      <c r="H144" s="106">
        <v>0</v>
      </c>
      <c r="I144" s="14"/>
    </row>
    <row r="145" spans="1:9" ht="16.5" thickBot="1">
      <c r="A145" s="57"/>
      <c r="B145" s="35"/>
      <c r="C145" s="101" t="s">
        <v>262</v>
      </c>
      <c r="D145" s="31">
        <v>23</v>
      </c>
      <c r="E145" s="31">
        <v>22</v>
      </c>
      <c r="F145" s="139">
        <v>23</v>
      </c>
      <c r="G145" s="139"/>
      <c r="H145" s="106">
        <v>0</v>
      </c>
      <c r="I145" s="14"/>
    </row>
    <row r="146" spans="1:9" ht="16.5" thickBot="1">
      <c r="A146" s="57"/>
      <c r="B146" s="35"/>
      <c r="C146" s="101" t="s">
        <v>263</v>
      </c>
      <c r="D146" s="31">
        <v>0</v>
      </c>
      <c r="E146" s="31">
        <v>0</v>
      </c>
      <c r="F146" s="139">
        <v>0</v>
      </c>
      <c r="G146" s="139"/>
      <c r="H146" s="106">
        <v>0</v>
      </c>
      <c r="I146" s="14"/>
    </row>
    <row r="147" spans="1:9" ht="16.5" thickBot="1">
      <c r="A147" s="57"/>
      <c r="B147" s="35"/>
      <c r="C147" s="101" t="s">
        <v>1260</v>
      </c>
      <c r="D147" s="31">
        <v>17</v>
      </c>
      <c r="E147" s="31">
        <v>8</v>
      </c>
      <c r="F147" s="139">
        <v>8</v>
      </c>
      <c r="G147" s="139"/>
      <c r="H147" s="106">
        <v>11</v>
      </c>
      <c r="I147" s="14"/>
    </row>
    <row r="148" spans="1:9" ht="16.5" thickBot="1">
      <c r="A148" s="57"/>
      <c r="B148" s="35"/>
      <c r="C148" s="101" t="s">
        <v>1261</v>
      </c>
      <c r="D148" s="31">
        <v>20</v>
      </c>
      <c r="E148" s="31">
        <v>47</v>
      </c>
      <c r="F148" s="139">
        <v>56</v>
      </c>
      <c r="G148" s="139"/>
      <c r="H148" s="106">
        <v>33</v>
      </c>
      <c r="I148" s="14"/>
    </row>
    <row r="149" spans="1:9" ht="16.5" thickBot="1">
      <c r="A149" s="57"/>
      <c r="B149" s="35"/>
      <c r="C149" s="140" t="s">
        <v>280</v>
      </c>
      <c r="D149" s="30">
        <f>SUM(D141:D148)</f>
        <v>86</v>
      </c>
      <c r="E149" s="30">
        <f>SUM(E141:E148)</f>
        <v>107</v>
      </c>
      <c r="F149" s="141">
        <f>SUM(F141:F148)</f>
        <v>121</v>
      </c>
      <c r="G149" s="141"/>
      <c r="H149" s="142">
        <f>SUM(H141:H148)</f>
        <v>64</v>
      </c>
      <c r="I149" s="14"/>
    </row>
    <row r="150" spans="1:9" ht="16.5" thickBot="1">
      <c r="A150" s="57"/>
      <c r="B150" s="35"/>
      <c r="C150" s="138" t="s">
        <v>1368</v>
      </c>
      <c r="D150" s="13"/>
      <c r="E150" s="13"/>
      <c r="F150" s="24"/>
      <c r="G150" s="24"/>
      <c r="H150" s="9"/>
      <c r="I150" s="14"/>
    </row>
    <row r="151" spans="1:9" ht="16.5" thickBot="1">
      <c r="A151" s="57"/>
      <c r="B151" s="35"/>
      <c r="C151" s="101" t="s">
        <v>264</v>
      </c>
      <c r="D151" s="31">
        <v>14</v>
      </c>
      <c r="E151" s="31">
        <v>26</v>
      </c>
      <c r="F151" s="139">
        <v>26</v>
      </c>
      <c r="G151" s="139"/>
      <c r="H151" s="106">
        <v>15</v>
      </c>
      <c r="I151" s="14"/>
    </row>
    <row r="152" spans="1:9" ht="16.5" thickBot="1">
      <c r="A152" s="57"/>
      <c r="B152" s="35"/>
      <c r="C152" s="101" t="s">
        <v>265</v>
      </c>
      <c r="D152" s="31">
        <v>11</v>
      </c>
      <c r="E152" s="31">
        <v>34</v>
      </c>
      <c r="F152" s="139">
        <v>25</v>
      </c>
      <c r="G152" s="139"/>
      <c r="H152" s="106">
        <v>18</v>
      </c>
      <c r="I152" s="14"/>
    </row>
    <row r="153" spans="1:9" ht="16.5" thickBot="1">
      <c r="A153" s="57"/>
      <c r="B153" s="35"/>
      <c r="C153" s="101" t="s">
        <v>266</v>
      </c>
      <c r="D153" s="31">
        <v>7</v>
      </c>
      <c r="E153" s="31">
        <v>7</v>
      </c>
      <c r="F153" s="139">
        <v>27</v>
      </c>
      <c r="G153" s="139"/>
      <c r="H153" s="106">
        <v>8</v>
      </c>
      <c r="I153" s="14"/>
    </row>
    <row r="154" spans="1:9" ht="16.5" thickBot="1">
      <c r="A154" s="57"/>
      <c r="B154" s="35"/>
      <c r="C154" s="101" t="s">
        <v>1262</v>
      </c>
      <c r="D154" s="31">
        <v>79</v>
      </c>
      <c r="E154" s="31">
        <v>71</v>
      </c>
      <c r="F154" s="139">
        <v>88</v>
      </c>
      <c r="G154" s="139"/>
      <c r="H154" s="106">
        <v>24</v>
      </c>
      <c r="I154" s="14"/>
    </row>
    <row r="155" spans="1:9" ht="16.5" thickBot="1">
      <c r="A155" s="57"/>
      <c r="B155" s="35"/>
      <c r="C155" s="101" t="s">
        <v>267</v>
      </c>
      <c r="D155" s="31">
        <v>32</v>
      </c>
      <c r="E155" s="31">
        <v>31</v>
      </c>
      <c r="F155" s="139">
        <v>34</v>
      </c>
      <c r="G155" s="139"/>
      <c r="H155" s="106">
        <v>1</v>
      </c>
      <c r="I155" s="14"/>
    </row>
    <row r="156" spans="1:9" ht="16.5" thickBot="1">
      <c r="A156" s="57"/>
      <c r="B156" s="35"/>
      <c r="C156" s="101" t="s">
        <v>268</v>
      </c>
      <c r="D156" s="31">
        <v>0</v>
      </c>
      <c r="E156" s="31">
        <v>0</v>
      </c>
      <c r="F156" s="139">
        <v>0</v>
      </c>
      <c r="G156" s="139"/>
      <c r="H156" s="106">
        <v>0</v>
      </c>
      <c r="I156" s="14"/>
    </row>
    <row r="157" spans="1:9" ht="16.5" thickBot="1">
      <c r="A157" s="57"/>
      <c r="B157" s="35"/>
      <c r="C157" s="101" t="s">
        <v>1263</v>
      </c>
      <c r="D157" s="31">
        <v>0</v>
      </c>
      <c r="E157" s="31">
        <v>0</v>
      </c>
      <c r="F157" s="139">
        <v>0</v>
      </c>
      <c r="G157" s="139"/>
      <c r="H157" s="106">
        <v>0</v>
      </c>
      <c r="I157" s="14"/>
    </row>
    <row r="158" spans="1:9" ht="16.5" thickBot="1">
      <c r="A158" s="57"/>
      <c r="B158" s="35"/>
      <c r="C158" s="101" t="s">
        <v>269</v>
      </c>
      <c r="D158" s="31">
        <v>0</v>
      </c>
      <c r="E158" s="31">
        <v>0</v>
      </c>
      <c r="F158" s="139">
        <v>0</v>
      </c>
      <c r="G158" s="139"/>
      <c r="H158" s="106">
        <v>0</v>
      </c>
      <c r="I158" s="14"/>
    </row>
    <row r="159" spans="1:9" ht="16.5" thickBot="1">
      <c r="A159" s="57"/>
      <c r="B159" s="35"/>
      <c r="C159" s="140" t="s">
        <v>281</v>
      </c>
      <c r="D159" s="30">
        <f>SUM(D151:D158)</f>
        <v>143</v>
      </c>
      <c r="E159" s="30">
        <f>SUM(E151:E158)</f>
        <v>169</v>
      </c>
      <c r="F159" s="141">
        <f>SUM(F151:F158)</f>
        <v>200</v>
      </c>
      <c r="G159" s="141"/>
      <c r="H159" s="142">
        <f>SUM(H151:H158)</f>
        <v>66</v>
      </c>
      <c r="I159" s="14"/>
    </row>
    <row r="160" spans="1:9" ht="16.5" thickBot="1">
      <c r="A160" s="36"/>
      <c r="B160" s="53"/>
      <c r="C160" s="39" t="s">
        <v>84</v>
      </c>
      <c r="D160" s="39">
        <f>D159+D149</f>
        <v>229</v>
      </c>
      <c r="E160" s="39">
        <f>E159+E149</f>
        <v>276</v>
      </c>
      <c r="F160" s="143">
        <f>F159+F149</f>
        <v>321</v>
      </c>
      <c r="G160" s="143"/>
      <c r="H160" s="58">
        <f>H159+H149</f>
        <v>130</v>
      </c>
      <c r="I160" s="14"/>
    </row>
    <row r="161" spans="1:9" ht="16.5" thickBot="1">
      <c r="A161" s="97"/>
      <c r="B161" s="188"/>
      <c r="C161" s="188"/>
      <c r="D161" s="188"/>
      <c r="E161" s="188"/>
      <c r="F161" s="188"/>
      <c r="G161" s="188"/>
      <c r="H161" s="189"/>
      <c r="I161" s="14"/>
    </row>
    <row r="162" spans="1:9" ht="16.5" thickBot="1">
      <c r="A162" s="80" t="s">
        <v>1436</v>
      </c>
      <c r="B162" s="137"/>
      <c r="C162" s="138" t="s">
        <v>1264</v>
      </c>
      <c r="D162" s="13"/>
      <c r="E162" s="13"/>
      <c r="F162" s="24"/>
      <c r="G162" s="24"/>
      <c r="H162" s="9"/>
      <c r="I162" s="14"/>
    </row>
    <row r="163" spans="1:9" ht="16.5" thickBot="1">
      <c r="A163" s="34"/>
      <c r="B163" s="33" t="s">
        <v>301</v>
      </c>
      <c r="C163" s="101" t="s">
        <v>270</v>
      </c>
      <c r="D163" s="31">
        <v>32</v>
      </c>
      <c r="E163" s="31">
        <v>47</v>
      </c>
      <c r="F163" s="139">
        <v>40</v>
      </c>
      <c r="G163" s="139"/>
      <c r="H163" s="106">
        <v>10</v>
      </c>
      <c r="I163" s="14"/>
    </row>
    <row r="164" spans="1:9" ht="16.5" thickBot="1">
      <c r="A164" s="57"/>
      <c r="B164" s="35"/>
      <c r="C164" s="101" t="s">
        <v>271</v>
      </c>
      <c r="D164" s="31">
        <v>0</v>
      </c>
      <c r="E164" s="31">
        <v>0</v>
      </c>
      <c r="F164" s="139">
        <v>0</v>
      </c>
      <c r="G164" s="139"/>
      <c r="H164" s="106">
        <v>0</v>
      </c>
      <c r="I164" s="14"/>
    </row>
    <row r="165" spans="1:9" ht="16.5" thickBot="1">
      <c r="A165" s="57"/>
      <c r="B165" s="35"/>
      <c r="C165" s="101" t="s">
        <v>272</v>
      </c>
      <c r="D165" s="31"/>
      <c r="E165" s="31"/>
      <c r="F165" s="139">
        <v>38</v>
      </c>
      <c r="G165" s="139"/>
      <c r="H165" s="106">
        <v>38</v>
      </c>
      <c r="I165" s="14"/>
    </row>
    <row r="166" spans="1:9" ht="16.5" thickBot="1">
      <c r="A166" s="57"/>
      <c r="B166" s="35"/>
      <c r="C166" s="101" t="s">
        <v>1400</v>
      </c>
      <c r="D166" s="31">
        <v>58</v>
      </c>
      <c r="E166" s="31">
        <v>85</v>
      </c>
      <c r="F166" s="139">
        <v>74</v>
      </c>
      <c r="G166" s="139"/>
      <c r="H166" s="106">
        <v>35</v>
      </c>
      <c r="I166" s="14"/>
    </row>
    <row r="167" spans="1:9" ht="16.5" thickBot="1">
      <c r="A167" s="57"/>
      <c r="B167" s="35"/>
      <c r="C167" s="101" t="s">
        <v>273</v>
      </c>
      <c r="D167" s="31">
        <v>44</v>
      </c>
      <c r="E167" s="31">
        <v>42</v>
      </c>
      <c r="F167" s="139">
        <v>40</v>
      </c>
      <c r="G167" s="139"/>
      <c r="H167" s="106">
        <v>12</v>
      </c>
      <c r="I167" s="14"/>
    </row>
    <row r="168" spans="1:9" ht="16.5" thickBot="1">
      <c r="A168" s="57"/>
      <c r="B168" s="35"/>
      <c r="C168" s="101" t="s">
        <v>1390</v>
      </c>
      <c r="D168" s="31">
        <v>52</v>
      </c>
      <c r="E168" s="31">
        <v>57</v>
      </c>
      <c r="F168" s="139">
        <v>63</v>
      </c>
      <c r="G168" s="139"/>
      <c r="H168" s="106">
        <v>15</v>
      </c>
      <c r="I168" s="14"/>
    </row>
    <row r="169" spans="1:9" ht="16.5" thickBot="1">
      <c r="A169" s="57"/>
      <c r="B169" s="35"/>
      <c r="C169" s="101" t="s">
        <v>274</v>
      </c>
      <c r="D169" s="31">
        <v>0</v>
      </c>
      <c r="E169" s="31">
        <v>0</v>
      </c>
      <c r="F169" s="139">
        <v>0</v>
      </c>
      <c r="G169" s="139"/>
      <c r="H169" s="106">
        <v>0</v>
      </c>
      <c r="I169" s="14"/>
    </row>
    <row r="170" spans="1:9" ht="16.5" thickBot="1">
      <c r="A170" s="57"/>
      <c r="B170" s="35"/>
      <c r="C170" s="140" t="s">
        <v>300</v>
      </c>
      <c r="D170" s="121">
        <f>SUM(D163:D169)</f>
        <v>186</v>
      </c>
      <c r="E170" s="121">
        <f>SUM(E163:E169)</f>
        <v>231</v>
      </c>
      <c r="F170" s="153">
        <f>SUM(F163:F169)</f>
        <v>255</v>
      </c>
      <c r="G170" s="153"/>
      <c r="H170" s="154">
        <f>SUM(H163:H169)</f>
        <v>110</v>
      </c>
      <c r="I170" s="14"/>
    </row>
    <row r="171" spans="1:9" ht="16.5" thickBot="1">
      <c r="A171" s="36"/>
      <c r="B171" s="53"/>
      <c r="C171" s="169"/>
      <c r="D171" s="30"/>
      <c r="E171" s="30"/>
      <c r="F171" s="141"/>
      <c r="G171" s="141"/>
      <c r="H171" s="142"/>
      <c r="I171" s="14"/>
    </row>
    <row r="172" spans="1:9" ht="15.75">
      <c r="A172" s="14"/>
      <c r="B172" s="14"/>
      <c r="C172" s="14"/>
      <c r="D172" s="14"/>
      <c r="E172" s="14"/>
      <c r="F172" s="14"/>
      <c r="G172" s="14"/>
      <c r="H172" s="14"/>
      <c r="I172" s="14"/>
    </row>
  </sheetData>
  <sheetProtection/>
  <mergeCells count="183">
    <mergeCell ref="A19:A30"/>
    <mergeCell ref="A33:A48"/>
    <mergeCell ref="B33:B48"/>
    <mergeCell ref="F3:G3"/>
    <mergeCell ref="F4:G4"/>
    <mergeCell ref="F5:G5"/>
    <mergeCell ref="F6:G6"/>
    <mergeCell ref="F7:G7"/>
    <mergeCell ref="F14:G14"/>
    <mergeCell ref="F22:G22"/>
    <mergeCell ref="F8:G8"/>
    <mergeCell ref="F9:G9"/>
    <mergeCell ref="F10:G10"/>
    <mergeCell ref="F11:G11"/>
    <mergeCell ref="F24:G24"/>
    <mergeCell ref="F15:G15"/>
    <mergeCell ref="F16:G16"/>
    <mergeCell ref="F18:G18"/>
    <mergeCell ref="F19:G19"/>
    <mergeCell ref="A17:H17"/>
    <mergeCell ref="B3:B16"/>
    <mergeCell ref="A3:A16"/>
    <mergeCell ref="F12:G12"/>
    <mergeCell ref="F13:G13"/>
    <mergeCell ref="F29:G29"/>
    <mergeCell ref="F30:G30"/>
    <mergeCell ref="F32:G32"/>
    <mergeCell ref="A31:H31"/>
    <mergeCell ref="B19:B30"/>
    <mergeCell ref="F25:G25"/>
    <mergeCell ref="F26:G26"/>
    <mergeCell ref="F27:G27"/>
    <mergeCell ref="F28:G28"/>
    <mergeCell ref="F23:G23"/>
    <mergeCell ref="F33:G33"/>
    <mergeCell ref="F35:G35"/>
    <mergeCell ref="F36:G36"/>
    <mergeCell ref="B51:B62"/>
    <mergeCell ref="F37:G37"/>
    <mergeCell ref="F38:G38"/>
    <mergeCell ref="F39:G39"/>
    <mergeCell ref="F40:G40"/>
    <mergeCell ref="F41:G41"/>
    <mergeCell ref="F42:G42"/>
    <mergeCell ref="F47:G47"/>
    <mergeCell ref="F48:G48"/>
    <mergeCell ref="F50:G50"/>
    <mergeCell ref="F51:G51"/>
    <mergeCell ref="F43:G43"/>
    <mergeCell ref="F44:G44"/>
    <mergeCell ref="F45:G45"/>
    <mergeCell ref="F46:G46"/>
    <mergeCell ref="F52:G52"/>
    <mergeCell ref="A49:H49"/>
    <mergeCell ref="A51:A62"/>
    <mergeCell ref="F53:G53"/>
    <mergeCell ref="F54:G54"/>
    <mergeCell ref="F55:G55"/>
    <mergeCell ref="F56:G56"/>
    <mergeCell ref="F57:G57"/>
    <mergeCell ref="F58:G58"/>
    <mergeCell ref="F59:G59"/>
    <mergeCell ref="F68:G68"/>
    <mergeCell ref="F69:G69"/>
    <mergeCell ref="F70:G70"/>
    <mergeCell ref="F71:G71"/>
    <mergeCell ref="F60:G60"/>
    <mergeCell ref="F61:G61"/>
    <mergeCell ref="F62:G62"/>
    <mergeCell ref="F64:G64"/>
    <mergeCell ref="F73:G73"/>
    <mergeCell ref="F74:G74"/>
    <mergeCell ref="F75:G75"/>
    <mergeCell ref="F76:G76"/>
    <mergeCell ref="F65:G65"/>
    <mergeCell ref="A63:H63"/>
    <mergeCell ref="F66:G66"/>
    <mergeCell ref="F67:G67"/>
    <mergeCell ref="B65:B84"/>
    <mergeCell ref="A65:A84"/>
    <mergeCell ref="F81:G81"/>
    <mergeCell ref="F82:G82"/>
    <mergeCell ref="F83:G83"/>
    <mergeCell ref="F84:G84"/>
    <mergeCell ref="F77:G77"/>
    <mergeCell ref="F78:G78"/>
    <mergeCell ref="F79:G79"/>
    <mergeCell ref="F80:G80"/>
    <mergeCell ref="F90:G90"/>
    <mergeCell ref="F91:G91"/>
    <mergeCell ref="F92:G92"/>
    <mergeCell ref="F93:G93"/>
    <mergeCell ref="F86:G86"/>
    <mergeCell ref="F87:G87"/>
    <mergeCell ref="F88:G88"/>
    <mergeCell ref="F89:G89"/>
    <mergeCell ref="F98:G98"/>
    <mergeCell ref="F99:G99"/>
    <mergeCell ref="F100:G100"/>
    <mergeCell ref="F101:G101"/>
    <mergeCell ref="F94:G94"/>
    <mergeCell ref="F95:G95"/>
    <mergeCell ref="F96:G96"/>
    <mergeCell ref="F97:G97"/>
    <mergeCell ref="F107:G107"/>
    <mergeCell ref="F108:G108"/>
    <mergeCell ref="F109:G109"/>
    <mergeCell ref="F110:G110"/>
    <mergeCell ref="F102:G102"/>
    <mergeCell ref="F103:G103"/>
    <mergeCell ref="F105:G105"/>
    <mergeCell ref="F106:G106"/>
    <mergeCell ref="F115:G115"/>
    <mergeCell ref="F116:G116"/>
    <mergeCell ref="F117:G117"/>
    <mergeCell ref="F118:G118"/>
    <mergeCell ref="F111:G111"/>
    <mergeCell ref="F112:G112"/>
    <mergeCell ref="F113:G113"/>
    <mergeCell ref="F114:G114"/>
    <mergeCell ref="F124:G124"/>
    <mergeCell ref="F125:G125"/>
    <mergeCell ref="F126:G126"/>
    <mergeCell ref="F127:G127"/>
    <mergeCell ref="F119:G119"/>
    <mergeCell ref="F120:G120"/>
    <mergeCell ref="F121:G121"/>
    <mergeCell ref="F123:G123"/>
    <mergeCell ref="F133:G133"/>
    <mergeCell ref="F134:G134"/>
    <mergeCell ref="F135:G135"/>
    <mergeCell ref="F137:G137"/>
    <mergeCell ref="F128:G128"/>
    <mergeCell ref="F129:G129"/>
    <mergeCell ref="F130:G130"/>
    <mergeCell ref="F131:G131"/>
    <mergeCell ref="F142:G142"/>
    <mergeCell ref="F143:G143"/>
    <mergeCell ref="F144:G144"/>
    <mergeCell ref="F145:G145"/>
    <mergeCell ref="F138:G138"/>
    <mergeCell ref="F140:G140"/>
    <mergeCell ref="F141:G141"/>
    <mergeCell ref="A139:H139"/>
    <mergeCell ref="A124:A138"/>
    <mergeCell ref="B124:B138"/>
    <mergeCell ref="F169:G169"/>
    <mergeCell ref="F170:G170"/>
    <mergeCell ref="F158:G158"/>
    <mergeCell ref="F159:G159"/>
    <mergeCell ref="F160:G160"/>
    <mergeCell ref="F162:G162"/>
    <mergeCell ref="A161:H161"/>
    <mergeCell ref="A141:A160"/>
    <mergeCell ref="B141:B160"/>
    <mergeCell ref="F154:G154"/>
    <mergeCell ref="F168:G168"/>
    <mergeCell ref="A85:H85"/>
    <mergeCell ref="A104:H104"/>
    <mergeCell ref="F163:G163"/>
    <mergeCell ref="F164:G164"/>
    <mergeCell ref="F155:G155"/>
    <mergeCell ref="F156:G156"/>
    <mergeCell ref="F157:G157"/>
    <mergeCell ref="F150:G150"/>
    <mergeCell ref="F151:G151"/>
    <mergeCell ref="F165:G165"/>
    <mergeCell ref="F152:G152"/>
    <mergeCell ref="F153:G153"/>
    <mergeCell ref="F146:G146"/>
    <mergeCell ref="F147:G147"/>
    <mergeCell ref="F148:G148"/>
    <mergeCell ref="F149:G149"/>
    <mergeCell ref="A163:A171"/>
    <mergeCell ref="B163:B171"/>
    <mergeCell ref="B87:B103"/>
    <mergeCell ref="A87:A103"/>
    <mergeCell ref="A106:A121"/>
    <mergeCell ref="A122:H122"/>
    <mergeCell ref="B106:B121"/>
    <mergeCell ref="F171:G171"/>
    <mergeCell ref="F166:G166"/>
    <mergeCell ref="F167:G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B1">
      <selection activeCell="B1" sqref="B1:H1"/>
    </sheetView>
  </sheetViews>
  <sheetFormatPr defaultColWidth="9.140625" defaultRowHeight="12.75"/>
  <cols>
    <col min="1" max="1" width="15.7109375" style="12" customWidth="1"/>
    <col min="2" max="2" width="15.140625" style="12" customWidth="1"/>
    <col min="3" max="3" width="9.28125" style="12" customWidth="1"/>
    <col min="4" max="4" width="40.421875" style="12" customWidth="1"/>
    <col min="5" max="16384" width="9.140625" style="12" customWidth="1"/>
  </cols>
  <sheetData>
    <row r="1" spans="1:10" ht="49.5" customHeight="1" thickBot="1">
      <c r="A1" s="28" t="s">
        <v>1466</v>
      </c>
      <c r="B1" s="28" t="s">
        <v>1466</v>
      </c>
      <c r="C1" s="27" t="s">
        <v>596</v>
      </c>
      <c r="D1" s="27" t="s">
        <v>1467</v>
      </c>
      <c r="E1" s="28" t="s">
        <v>0</v>
      </c>
      <c r="F1" s="28" t="s">
        <v>1</v>
      </c>
      <c r="G1" s="85" t="s">
        <v>2</v>
      </c>
      <c r="H1" s="28" t="s">
        <v>275</v>
      </c>
      <c r="I1" s="211"/>
      <c r="J1" s="185"/>
    </row>
    <row r="2" spans="1:8" ht="18" customHeight="1" thickBot="1">
      <c r="A2" s="14"/>
      <c r="B2" s="80" t="s">
        <v>1435</v>
      </c>
      <c r="C2" s="95"/>
      <c r="D2" s="13" t="s">
        <v>387</v>
      </c>
      <c r="E2" s="4"/>
      <c r="F2" s="4"/>
      <c r="G2" s="4"/>
      <c r="H2" s="4"/>
    </row>
    <row r="3" spans="1:8" ht="19.5" customHeight="1" thickBot="1">
      <c r="A3" s="14"/>
      <c r="B3" s="34"/>
      <c r="C3" s="33" t="s">
        <v>385</v>
      </c>
      <c r="D3" s="4" t="s">
        <v>303</v>
      </c>
      <c r="E3" s="31">
        <v>0</v>
      </c>
      <c r="F3" s="31">
        <v>0</v>
      </c>
      <c r="G3" s="31">
        <v>0</v>
      </c>
      <c r="H3" s="31">
        <v>0</v>
      </c>
    </row>
    <row r="4" spans="1:8" ht="21" customHeight="1" thickBot="1">
      <c r="A4" s="14"/>
      <c r="B4" s="57"/>
      <c r="C4" s="122"/>
      <c r="D4" s="4" t="s">
        <v>304</v>
      </c>
      <c r="E4" s="31">
        <v>32</v>
      </c>
      <c r="F4" s="31">
        <v>44</v>
      </c>
      <c r="G4" s="31">
        <v>37</v>
      </c>
      <c r="H4" s="31">
        <v>14</v>
      </c>
    </row>
    <row r="5" spans="1:8" ht="18" customHeight="1" thickBot="1">
      <c r="A5" s="14"/>
      <c r="B5" s="57"/>
      <c r="C5" s="122"/>
      <c r="D5" s="4" t="s">
        <v>305</v>
      </c>
      <c r="E5" s="31">
        <v>30</v>
      </c>
      <c r="F5" s="31">
        <v>40</v>
      </c>
      <c r="G5" s="31">
        <v>28</v>
      </c>
      <c r="H5" s="31">
        <v>11</v>
      </c>
    </row>
    <row r="6" spans="1:8" ht="18" customHeight="1" thickBot="1">
      <c r="A6" s="14"/>
      <c r="B6" s="57"/>
      <c r="C6" s="122"/>
      <c r="D6" s="4" t="s">
        <v>306</v>
      </c>
      <c r="E6" s="31">
        <v>12</v>
      </c>
      <c r="F6" s="31">
        <v>16</v>
      </c>
      <c r="G6" s="31">
        <v>12</v>
      </c>
      <c r="H6" s="31">
        <v>5</v>
      </c>
    </row>
    <row r="7" spans="1:8" ht="18" customHeight="1" thickBot="1">
      <c r="A7" s="14"/>
      <c r="B7" s="57"/>
      <c r="C7" s="122"/>
      <c r="D7" s="4" t="s">
        <v>307</v>
      </c>
      <c r="E7" s="31">
        <v>0</v>
      </c>
      <c r="F7" s="31">
        <v>0</v>
      </c>
      <c r="G7" s="31"/>
      <c r="H7" s="31">
        <v>0</v>
      </c>
    </row>
    <row r="8" spans="1:8" ht="20.25" customHeight="1" thickBot="1">
      <c r="A8" s="14"/>
      <c r="B8" s="57"/>
      <c r="C8" s="122"/>
      <c r="D8" s="4" t="s">
        <v>308</v>
      </c>
      <c r="E8" s="31">
        <v>12</v>
      </c>
      <c r="F8" s="31">
        <v>10</v>
      </c>
      <c r="G8" s="31">
        <v>9</v>
      </c>
      <c r="H8" s="31">
        <v>3</v>
      </c>
    </row>
    <row r="9" spans="1:8" ht="20.25" customHeight="1" thickBot="1">
      <c r="A9" s="14"/>
      <c r="B9" s="57"/>
      <c r="C9" s="122"/>
      <c r="D9" s="4" t="s">
        <v>309</v>
      </c>
      <c r="E9" s="31">
        <v>0</v>
      </c>
      <c r="F9" s="31">
        <v>0</v>
      </c>
      <c r="G9" s="31">
        <v>0</v>
      </c>
      <c r="H9" s="31">
        <v>0</v>
      </c>
    </row>
    <row r="10" spans="1:8" ht="21.75" customHeight="1" thickBot="1">
      <c r="A10" s="14"/>
      <c r="B10" s="57"/>
      <c r="C10" s="122"/>
      <c r="D10" s="3" t="s">
        <v>386</v>
      </c>
      <c r="E10" s="121">
        <f>SUM(E3:E9)</f>
        <v>86</v>
      </c>
      <c r="F10" s="121">
        <f>SUM(F3:F9)</f>
        <v>110</v>
      </c>
      <c r="G10" s="121">
        <f>SUM(G3:G9)</f>
        <v>86</v>
      </c>
      <c r="H10" s="121">
        <f>SUM(H3:H9)</f>
        <v>33</v>
      </c>
    </row>
    <row r="11" spans="1:8" ht="21" customHeight="1" thickBot="1">
      <c r="A11" s="14"/>
      <c r="B11" s="57"/>
      <c r="C11" s="122"/>
      <c r="D11" s="13" t="s">
        <v>388</v>
      </c>
      <c r="E11" s="31"/>
      <c r="F11" s="31"/>
      <c r="G11" s="31"/>
      <c r="H11" s="31"/>
    </row>
    <row r="12" spans="1:8" ht="21" customHeight="1" thickBot="1">
      <c r="A12" s="14"/>
      <c r="B12" s="57"/>
      <c r="C12" s="122"/>
      <c r="D12" s="4" t="s">
        <v>310</v>
      </c>
      <c r="E12" s="31">
        <v>32</v>
      </c>
      <c r="F12" s="31">
        <v>21</v>
      </c>
      <c r="G12" s="31">
        <v>31</v>
      </c>
      <c r="H12" s="31">
        <v>5</v>
      </c>
    </row>
    <row r="13" spans="1:8" ht="18.75" customHeight="1" thickBot="1">
      <c r="A13" s="14"/>
      <c r="B13" s="57"/>
      <c r="C13" s="122"/>
      <c r="D13" s="4" t="s">
        <v>311</v>
      </c>
      <c r="E13" s="31">
        <v>30</v>
      </c>
      <c r="F13" s="31">
        <v>33</v>
      </c>
      <c r="G13" s="31">
        <v>38</v>
      </c>
      <c r="H13" s="31">
        <v>9</v>
      </c>
    </row>
    <row r="14" spans="1:8" ht="22.5" customHeight="1" thickBot="1">
      <c r="A14" s="14"/>
      <c r="B14" s="57"/>
      <c r="C14" s="122"/>
      <c r="D14" s="4" t="s">
        <v>312</v>
      </c>
      <c r="E14" s="31">
        <v>0</v>
      </c>
      <c r="F14" s="31">
        <v>0</v>
      </c>
      <c r="G14" s="31">
        <v>0</v>
      </c>
      <c r="H14" s="31">
        <v>0</v>
      </c>
    </row>
    <row r="15" spans="1:8" ht="22.5" customHeight="1" thickBot="1">
      <c r="A15" s="14"/>
      <c r="B15" s="57"/>
      <c r="C15" s="122"/>
      <c r="D15" s="4" t="s">
        <v>1265</v>
      </c>
      <c r="E15" s="31" t="s">
        <v>1348</v>
      </c>
      <c r="F15" s="31"/>
      <c r="G15" s="31"/>
      <c r="H15" s="31"/>
    </row>
    <row r="16" spans="1:8" ht="16.5" thickBot="1">
      <c r="A16" s="14"/>
      <c r="B16" s="57"/>
      <c r="C16" s="122"/>
      <c r="D16" s="4" t="s">
        <v>313</v>
      </c>
      <c r="E16" s="31">
        <v>53</v>
      </c>
      <c r="F16" s="31">
        <v>32</v>
      </c>
      <c r="G16" s="31">
        <v>47</v>
      </c>
      <c r="H16" s="31">
        <v>12</v>
      </c>
    </row>
    <row r="17" spans="1:8" ht="16.5" thickBot="1">
      <c r="A17" s="14"/>
      <c r="B17" s="57"/>
      <c r="C17" s="122"/>
      <c r="D17" s="4" t="s">
        <v>314</v>
      </c>
      <c r="E17" s="31">
        <v>64</v>
      </c>
      <c r="F17" s="31">
        <v>31</v>
      </c>
      <c r="G17" s="31">
        <v>19</v>
      </c>
      <c r="H17" s="31">
        <v>23</v>
      </c>
    </row>
    <row r="18" spans="1:8" ht="18.75" customHeight="1" thickBot="1">
      <c r="A18" s="14"/>
      <c r="B18" s="57"/>
      <c r="C18" s="122"/>
      <c r="D18" s="4" t="s">
        <v>1266</v>
      </c>
      <c r="E18" s="31">
        <v>21</v>
      </c>
      <c r="F18" s="31">
        <v>10</v>
      </c>
      <c r="G18" s="31">
        <v>20</v>
      </c>
      <c r="H18" s="31">
        <v>2</v>
      </c>
    </row>
    <row r="19" spans="1:8" ht="18" customHeight="1" thickBot="1">
      <c r="A19" s="14"/>
      <c r="B19" s="57"/>
      <c r="C19" s="122"/>
      <c r="D19" s="4" t="s">
        <v>315</v>
      </c>
      <c r="E19" s="31">
        <v>0</v>
      </c>
      <c r="F19" s="31">
        <v>0</v>
      </c>
      <c r="G19" s="31">
        <v>0</v>
      </c>
      <c r="H19" s="31">
        <v>0</v>
      </c>
    </row>
    <row r="20" spans="1:8" ht="19.5" customHeight="1" thickBot="1">
      <c r="A20" s="14"/>
      <c r="B20" s="57"/>
      <c r="C20" s="122"/>
      <c r="D20" s="3" t="s">
        <v>87</v>
      </c>
      <c r="E20" s="121">
        <f>SUM(E12:E19)</f>
        <v>200</v>
      </c>
      <c r="F20" s="121">
        <f>SUM(F12:F19)</f>
        <v>127</v>
      </c>
      <c r="G20" s="121">
        <f>SUM(G12:G19)</f>
        <v>155</v>
      </c>
      <c r="H20" s="121">
        <f>SUM(H12:H19)</f>
        <v>51</v>
      </c>
    </row>
    <row r="21" spans="1:8" ht="21" customHeight="1" thickBot="1">
      <c r="A21" s="14"/>
      <c r="B21" s="36"/>
      <c r="C21" s="123"/>
      <c r="D21" s="110" t="s">
        <v>84</v>
      </c>
      <c r="E21" s="110">
        <f>E20+E10</f>
        <v>286</v>
      </c>
      <c r="F21" s="110">
        <f>F20+F10</f>
        <v>237</v>
      </c>
      <c r="G21" s="110">
        <f>G20+G10</f>
        <v>241</v>
      </c>
      <c r="H21" s="110">
        <f>H20+H10</f>
        <v>84</v>
      </c>
    </row>
    <row r="22" spans="1:8" ht="17.25" customHeight="1" thickBot="1">
      <c r="A22" s="14"/>
      <c r="B22" s="77"/>
      <c r="C22" s="188"/>
      <c r="D22" s="188"/>
      <c r="E22" s="188"/>
      <c r="F22" s="188"/>
      <c r="G22" s="188"/>
      <c r="H22" s="189"/>
    </row>
    <row r="23" spans="1:8" ht="18" customHeight="1" thickBot="1">
      <c r="A23" s="14"/>
      <c r="B23" s="80" t="s">
        <v>1436</v>
      </c>
      <c r="C23" s="95"/>
      <c r="D23" s="13" t="s">
        <v>390</v>
      </c>
      <c r="E23" s="13"/>
      <c r="F23" s="13"/>
      <c r="G23" s="13"/>
      <c r="H23" s="31"/>
    </row>
    <row r="24" spans="1:8" ht="21.75" customHeight="1" thickBot="1">
      <c r="A24" s="14"/>
      <c r="B24" s="34"/>
      <c r="C24" s="33" t="s">
        <v>389</v>
      </c>
      <c r="D24" s="4" t="s">
        <v>1267</v>
      </c>
      <c r="E24" s="31">
        <v>43</v>
      </c>
      <c r="F24" s="31">
        <v>64</v>
      </c>
      <c r="G24" s="31">
        <v>35</v>
      </c>
      <c r="H24" s="31">
        <v>12</v>
      </c>
    </row>
    <row r="25" spans="1:8" ht="21" customHeight="1" thickBot="1">
      <c r="A25" s="14"/>
      <c r="B25" s="57"/>
      <c r="C25" s="35"/>
      <c r="D25" s="4" t="s">
        <v>316</v>
      </c>
      <c r="E25" s="31">
        <v>31</v>
      </c>
      <c r="F25" s="31">
        <v>42</v>
      </c>
      <c r="G25" s="31">
        <v>28</v>
      </c>
      <c r="H25" s="31">
        <v>10</v>
      </c>
    </row>
    <row r="26" spans="1:8" ht="24" customHeight="1" thickBot="1">
      <c r="A26" s="14"/>
      <c r="B26" s="57"/>
      <c r="C26" s="35"/>
      <c r="D26" s="4" t="s">
        <v>1268</v>
      </c>
      <c r="E26" s="31"/>
      <c r="F26" s="31"/>
      <c r="G26" s="31"/>
      <c r="H26" s="31"/>
    </row>
    <row r="27" spans="1:8" ht="24" customHeight="1" thickBot="1">
      <c r="A27" s="14"/>
      <c r="B27" s="57"/>
      <c r="C27" s="35"/>
      <c r="D27" s="4" t="s">
        <v>1269</v>
      </c>
      <c r="E27" s="31">
        <v>8</v>
      </c>
      <c r="F27" s="31">
        <v>16</v>
      </c>
      <c r="G27" s="31">
        <v>17</v>
      </c>
      <c r="H27" s="31">
        <v>7</v>
      </c>
    </row>
    <row r="28" spans="1:8" ht="16.5" thickBot="1">
      <c r="A28" s="14"/>
      <c r="B28" s="57"/>
      <c r="C28" s="35"/>
      <c r="D28" s="4" t="s">
        <v>1270</v>
      </c>
      <c r="E28" s="31">
        <v>17</v>
      </c>
      <c r="F28" s="31">
        <v>22</v>
      </c>
      <c r="G28" s="31">
        <v>6</v>
      </c>
      <c r="H28" s="31">
        <v>8</v>
      </c>
    </row>
    <row r="29" spans="1:8" ht="16.5" thickBot="1">
      <c r="A29" s="14"/>
      <c r="B29" s="57"/>
      <c r="C29" s="35"/>
      <c r="D29" s="3" t="s">
        <v>89</v>
      </c>
      <c r="E29" s="121">
        <f>SUM(E24:E28)</f>
        <v>99</v>
      </c>
      <c r="F29" s="121">
        <f>SUM(F24:F28)</f>
        <v>144</v>
      </c>
      <c r="G29" s="121">
        <f>SUM(G24:G28)</f>
        <v>86</v>
      </c>
      <c r="H29" s="121">
        <f>SUM(H24:H28)</f>
        <v>37</v>
      </c>
    </row>
    <row r="30" spans="1:8" ht="18" customHeight="1" thickBot="1">
      <c r="A30" s="14"/>
      <c r="B30" s="57"/>
      <c r="C30" s="35"/>
      <c r="D30" s="13" t="s">
        <v>1322</v>
      </c>
      <c r="E30" s="31"/>
      <c r="F30" s="31"/>
      <c r="G30" s="31"/>
      <c r="H30" s="31"/>
    </row>
    <row r="31" spans="1:8" ht="25.5" customHeight="1" thickBot="1">
      <c r="A31" s="14"/>
      <c r="B31" s="57"/>
      <c r="C31" s="35"/>
      <c r="D31" s="4" t="s">
        <v>317</v>
      </c>
      <c r="E31" s="31">
        <v>33</v>
      </c>
      <c r="F31" s="31">
        <v>39</v>
      </c>
      <c r="G31" s="31">
        <v>21</v>
      </c>
      <c r="H31" s="31">
        <v>15</v>
      </c>
    </row>
    <row r="32" spans="1:8" ht="22.5" customHeight="1" thickBot="1">
      <c r="A32" s="14"/>
      <c r="B32" s="57"/>
      <c r="C32" s="35"/>
      <c r="D32" s="4" t="s">
        <v>318</v>
      </c>
      <c r="E32" s="31">
        <v>25</v>
      </c>
      <c r="F32" s="31">
        <v>49</v>
      </c>
      <c r="G32" s="31">
        <v>52</v>
      </c>
      <c r="H32" s="31">
        <v>14</v>
      </c>
    </row>
    <row r="33" spans="1:8" ht="24" customHeight="1" thickBot="1">
      <c r="A33" s="14"/>
      <c r="B33" s="57"/>
      <c r="C33" s="35"/>
      <c r="D33" s="4" t="s">
        <v>1271</v>
      </c>
      <c r="E33" s="31">
        <v>0</v>
      </c>
      <c r="F33" s="31">
        <v>6</v>
      </c>
      <c r="G33" s="31">
        <v>7</v>
      </c>
      <c r="H33" s="31">
        <v>5</v>
      </c>
    </row>
    <row r="34" spans="1:8" ht="22.5" customHeight="1" thickBot="1">
      <c r="A34" s="14"/>
      <c r="B34" s="57"/>
      <c r="C34" s="35"/>
      <c r="D34" s="4" t="s">
        <v>319</v>
      </c>
      <c r="E34" s="31">
        <v>0</v>
      </c>
      <c r="F34" s="31">
        <v>0</v>
      </c>
      <c r="G34" s="31">
        <v>0</v>
      </c>
      <c r="H34" s="31">
        <v>0</v>
      </c>
    </row>
    <row r="35" spans="1:8" ht="21" customHeight="1" thickBot="1">
      <c r="A35" s="14"/>
      <c r="B35" s="57"/>
      <c r="C35" s="35"/>
      <c r="D35" s="4" t="s">
        <v>1272</v>
      </c>
      <c r="E35" s="31">
        <v>38</v>
      </c>
      <c r="F35" s="31">
        <v>51</v>
      </c>
      <c r="G35" s="31">
        <v>36</v>
      </c>
      <c r="H35" s="31">
        <v>8</v>
      </c>
    </row>
    <row r="36" spans="1:8" ht="23.25" customHeight="1" thickBot="1">
      <c r="A36" s="14"/>
      <c r="B36" s="57"/>
      <c r="C36" s="35"/>
      <c r="D36" s="4" t="s">
        <v>1273</v>
      </c>
      <c r="E36" s="31">
        <v>0</v>
      </c>
      <c r="F36" s="31">
        <v>0</v>
      </c>
      <c r="G36" s="31">
        <v>0</v>
      </c>
      <c r="H36" s="31">
        <v>0</v>
      </c>
    </row>
    <row r="37" spans="1:8" ht="16.5" thickBot="1">
      <c r="A37" s="14"/>
      <c r="B37" s="57"/>
      <c r="C37" s="35"/>
      <c r="D37" s="3" t="s">
        <v>87</v>
      </c>
      <c r="E37" s="30">
        <f>SUM(E31:E36)</f>
        <v>96</v>
      </c>
      <c r="F37" s="30">
        <f>SUM(F31:F36)</f>
        <v>145</v>
      </c>
      <c r="G37" s="30">
        <f>SUM(G31:G36)</f>
        <v>116</v>
      </c>
      <c r="H37" s="30">
        <f>SUM(H31:H36)</f>
        <v>42</v>
      </c>
    </row>
    <row r="38" spans="1:8" ht="24" customHeight="1" thickBot="1">
      <c r="A38" s="14"/>
      <c r="B38" s="36"/>
      <c r="C38" s="53"/>
      <c r="D38" s="110" t="s">
        <v>84</v>
      </c>
      <c r="E38" s="39">
        <f>E37+E29</f>
        <v>195</v>
      </c>
      <c r="F38" s="39">
        <f>F37+F29</f>
        <v>289</v>
      </c>
      <c r="G38" s="39">
        <f>G37+G29</f>
        <v>202</v>
      </c>
      <c r="H38" s="39">
        <f>H37+H29</f>
        <v>79</v>
      </c>
    </row>
    <row r="39" spans="1:8" ht="24" customHeight="1" thickBot="1">
      <c r="A39" s="14"/>
      <c r="B39" s="77"/>
      <c r="C39" s="188"/>
      <c r="D39" s="188"/>
      <c r="E39" s="188"/>
      <c r="F39" s="188"/>
      <c r="G39" s="188"/>
      <c r="H39" s="189"/>
    </row>
    <row r="40" spans="1:8" ht="20.25" customHeight="1" thickBot="1">
      <c r="A40" s="14"/>
      <c r="B40" s="80" t="s">
        <v>1436</v>
      </c>
      <c r="C40" s="95"/>
      <c r="D40" s="13" t="s">
        <v>391</v>
      </c>
      <c r="E40" s="31"/>
      <c r="F40" s="31"/>
      <c r="G40" s="31"/>
      <c r="H40" s="31"/>
    </row>
    <row r="41" spans="1:8" ht="18.75" customHeight="1" thickBot="1">
      <c r="A41" s="14"/>
      <c r="B41" s="34"/>
      <c r="C41" s="33" t="s">
        <v>392</v>
      </c>
      <c r="D41" s="4" t="s">
        <v>1348</v>
      </c>
      <c r="E41" s="31"/>
      <c r="F41" s="31"/>
      <c r="G41" s="31"/>
      <c r="H41" s="31"/>
    </row>
    <row r="42" spans="1:8" ht="21.75" customHeight="1" thickBot="1">
      <c r="A42" s="14"/>
      <c r="B42" s="57"/>
      <c r="C42" s="122"/>
      <c r="D42" s="4" t="s">
        <v>1275</v>
      </c>
      <c r="E42" s="31">
        <v>51</v>
      </c>
      <c r="F42" s="31">
        <v>44</v>
      </c>
      <c r="G42" s="31">
        <v>50</v>
      </c>
      <c r="H42" s="31">
        <v>6</v>
      </c>
    </row>
    <row r="43" spans="1:8" ht="19.5" customHeight="1" thickBot="1">
      <c r="A43" s="14"/>
      <c r="B43" s="57"/>
      <c r="C43" s="122"/>
      <c r="D43" s="4" t="s">
        <v>320</v>
      </c>
      <c r="E43" s="31" t="s">
        <v>1348</v>
      </c>
      <c r="F43" s="31"/>
      <c r="G43" s="31"/>
      <c r="H43" s="31"/>
    </row>
    <row r="44" spans="1:8" ht="16.5" thickBot="1">
      <c r="A44" s="14"/>
      <c r="B44" s="57"/>
      <c r="C44" s="122"/>
      <c r="D44" s="4" t="s">
        <v>321</v>
      </c>
      <c r="E44" s="31">
        <v>25</v>
      </c>
      <c r="F44" s="31">
        <v>62</v>
      </c>
      <c r="G44" s="31">
        <v>31</v>
      </c>
      <c r="H44" s="31">
        <v>12</v>
      </c>
    </row>
    <row r="45" spans="1:8" ht="22.5" customHeight="1" thickBot="1">
      <c r="A45" s="14"/>
      <c r="B45" s="57"/>
      <c r="C45" s="122"/>
      <c r="D45" s="3" t="s">
        <v>89</v>
      </c>
      <c r="E45" s="30">
        <f>SUM(E42:E44)</f>
        <v>76</v>
      </c>
      <c r="F45" s="30">
        <f>SUM(F42:F44)</f>
        <v>106</v>
      </c>
      <c r="G45" s="30">
        <f>SUM(G42:G44)</f>
        <v>81</v>
      </c>
      <c r="H45" s="30">
        <f>SUM(H42:H44)</f>
        <v>18</v>
      </c>
    </row>
    <row r="46" spans="1:8" ht="16.5" thickBot="1">
      <c r="A46" s="14"/>
      <c r="B46" s="57"/>
      <c r="C46" s="122"/>
      <c r="D46" s="13" t="s">
        <v>1251</v>
      </c>
      <c r="E46" s="31"/>
      <c r="F46" s="31"/>
      <c r="G46" s="31"/>
      <c r="H46" s="31"/>
    </row>
    <row r="47" spans="1:8" ht="16.5" thickBot="1">
      <c r="A47" s="14"/>
      <c r="B47" s="57"/>
      <c r="C47" s="122"/>
      <c r="D47" s="64" t="s">
        <v>1274</v>
      </c>
      <c r="E47" s="31">
        <v>0</v>
      </c>
      <c r="F47" s="31"/>
      <c r="G47" s="31"/>
      <c r="H47" s="31">
        <v>0</v>
      </c>
    </row>
    <row r="48" spans="1:8" ht="16.5" thickBot="1">
      <c r="A48" s="14"/>
      <c r="B48" s="57"/>
      <c r="C48" s="122"/>
      <c r="D48" s="4" t="s">
        <v>322</v>
      </c>
      <c r="E48" s="31">
        <v>47</v>
      </c>
      <c r="F48" s="31">
        <v>64</v>
      </c>
      <c r="G48" s="31">
        <v>39</v>
      </c>
      <c r="H48" s="31">
        <v>8</v>
      </c>
    </row>
    <row r="49" spans="1:8" ht="16.5" thickBot="1">
      <c r="A49" s="14"/>
      <c r="B49" s="57"/>
      <c r="C49" s="122"/>
      <c r="D49" s="4" t="s">
        <v>323</v>
      </c>
      <c r="E49" s="31">
        <v>50</v>
      </c>
      <c r="F49" s="31">
        <v>37</v>
      </c>
      <c r="G49" s="31">
        <v>49</v>
      </c>
      <c r="H49" s="31">
        <v>13</v>
      </c>
    </row>
    <row r="50" spans="1:8" ht="16.5" thickBot="1">
      <c r="A50" s="14"/>
      <c r="B50" s="57"/>
      <c r="C50" s="122"/>
      <c r="D50" s="4" t="s">
        <v>324</v>
      </c>
      <c r="E50" s="31">
        <v>65</v>
      </c>
      <c r="F50" s="31">
        <v>57</v>
      </c>
      <c r="G50" s="31">
        <v>32</v>
      </c>
      <c r="H50" s="31">
        <v>28</v>
      </c>
    </row>
    <row r="51" spans="1:8" ht="16.5" thickBot="1">
      <c r="A51" s="14"/>
      <c r="B51" s="57"/>
      <c r="C51" s="122"/>
      <c r="D51" s="3" t="s">
        <v>87</v>
      </c>
      <c r="E51" s="30">
        <f>SUM(E47:E50)</f>
        <v>162</v>
      </c>
      <c r="F51" s="30">
        <f>SUM(F47:F50)</f>
        <v>158</v>
      </c>
      <c r="G51" s="30">
        <f>SUM(G47:G50)</f>
        <v>120</v>
      </c>
      <c r="H51" s="30">
        <f>SUM(H47:H50)</f>
        <v>49</v>
      </c>
    </row>
    <row r="52" spans="1:8" ht="16.5" thickBot="1">
      <c r="A52" s="14"/>
      <c r="B52" s="36"/>
      <c r="C52" s="123"/>
      <c r="D52" s="110" t="s">
        <v>84</v>
      </c>
      <c r="E52" s="39">
        <f>E51+E45</f>
        <v>238</v>
      </c>
      <c r="F52" s="39">
        <f>F51+F45</f>
        <v>264</v>
      </c>
      <c r="G52" s="39">
        <f>G51+G45</f>
        <v>201</v>
      </c>
      <c r="H52" s="39">
        <f>H51+H45</f>
        <v>67</v>
      </c>
    </row>
    <row r="53" spans="1:8" ht="16.5" thickBot="1">
      <c r="A53" s="14"/>
      <c r="B53" s="77"/>
      <c r="C53" s="188"/>
      <c r="D53" s="188"/>
      <c r="E53" s="188"/>
      <c r="F53" s="188"/>
      <c r="G53" s="188"/>
      <c r="H53" s="189"/>
    </row>
    <row r="54" spans="1:8" ht="16.5" customHeight="1" thickBot="1">
      <c r="A54" s="14"/>
      <c r="B54" s="80" t="s">
        <v>1438</v>
      </c>
      <c r="C54" s="95"/>
      <c r="D54" s="13" t="s">
        <v>393</v>
      </c>
      <c r="E54" s="31"/>
      <c r="F54" s="31"/>
      <c r="G54" s="31"/>
      <c r="H54" s="31"/>
    </row>
    <row r="55" spans="1:8" ht="16.5" thickBot="1">
      <c r="A55" s="14"/>
      <c r="B55" s="34"/>
      <c r="C55" s="33" t="s">
        <v>395</v>
      </c>
      <c r="D55" s="4" t="s">
        <v>325</v>
      </c>
      <c r="E55" s="31">
        <v>80</v>
      </c>
      <c r="F55" s="31">
        <v>67</v>
      </c>
      <c r="G55" s="31">
        <v>75</v>
      </c>
      <c r="H55" s="31">
        <v>8</v>
      </c>
    </row>
    <row r="56" spans="1:8" ht="16.5" thickBot="1">
      <c r="A56" s="14"/>
      <c r="B56" s="57"/>
      <c r="C56" s="122"/>
      <c r="D56" s="4" t="s">
        <v>326</v>
      </c>
      <c r="E56" s="31">
        <v>75</v>
      </c>
      <c r="F56" s="31">
        <v>54</v>
      </c>
      <c r="G56" s="31">
        <v>46</v>
      </c>
      <c r="H56" s="31">
        <v>2</v>
      </c>
    </row>
    <row r="57" spans="1:8" ht="16.5" thickBot="1">
      <c r="A57" s="14"/>
      <c r="B57" s="57"/>
      <c r="C57" s="122"/>
      <c r="D57" s="4" t="s">
        <v>327</v>
      </c>
      <c r="E57" s="31">
        <v>0</v>
      </c>
      <c r="F57" s="31">
        <v>0</v>
      </c>
      <c r="G57" s="31">
        <v>0</v>
      </c>
      <c r="H57" s="31">
        <v>0</v>
      </c>
    </row>
    <row r="58" spans="1:8" ht="16.5" thickBot="1">
      <c r="A58" s="14"/>
      <c r="B58" s="57"/>
      <c r="C58" s="122"/>
      <c r="D58" s="4" t="s">
        <v>328</v>
      </c>
      <c r="E58" s="31">
        <v>50</v>
      </c>
      <c r="F58" s="31">
        <v>30</v>
      </c>
      <c r="G58" s="31">
        <v>35</v>
      </c>
      <c r="H58" s="31">
        <v>20</v>
      </c>
    </row>
    <row r="59" spans="1:8" ht="16.5" thickBot="1">
      <c r="A59" s="14"/>
      <c r="B59" s="57"/>
      <c r="C59" s="122"/>
      <c r="D59" s="4" t="s">
        <v>329</v>
      </c>
      <c r="E59" s="31">
        <v>0</v>
      </c>
      <c r="F59" s="31">
        <v>0</v>
      </c>
      <c r="G59" s="31">
        <v>0</v>
      </c>
      <c r="H59" s="31">
        <v>0</v>
      </c>
    </row>
    <row r="60" spans="1:8" ht="16.5" thickBot="1">
      <c r="A60" s="14"/>
      <c r="B60" s="57"/>
      <c r="C60" s="122"/>
      <c r="D60" s="4" t="s">
        <v>330</v>
      </c>
      <c r="E60" s="31">
        <v>0</v>
      </c>
      <c r="F60" s="31">
        <v>0</v>
      </c>
      <c r="G60" s="31">
        <v>0</v>
      </c>
      <c r="H60" s="31">
        <v>0</v>
      </c>
    </row>
    <row r="61" spans="1:8" ht="16.5" thickBot="1">
      <c r="A61" s="14"/>
      <c r="B61" s="57"/>
      <c r="C61" s="122"/>
      <c r="D61" s="4" t="s">
        <v>331</v>
      </c>
      <c r="E61" s="31">
        <v>12</v>
      </c>
      <c r="F61" s="31">
        <v>10</v>
      </c>
      <c r="G61" s="31">
        <v>8</v>
      </c>
      <c r="H61" s="31">
        <v>2</v>
      </c>
    </row>
    <row r="62" spans="1:8" ht="16.5" thickBot="1">
      <c r="A62" s="14"/>
      <c r="B62" s="57"/>
      <c r="C62" s="122"/>
      <c r="D62" s="4" t="s">
        <v>332</v>
      </c>
      <c r="E62" s="31">
        <v>0</v>
      </c>
      <c r="F62" s="31">
        <v>0</v>
      </c>
      <c r="G62" s="31">
        <v>0</v>
      </c>
      <c r="H62" s="31">
        <v>0</v>
      </c>
    </row>
    <row r="63" spans="1:8" ht="16.5" thickBot="1">
      <c r="A63" s="14"/>
      <c r="B63" s="57"/>
      <c r="C63" s="122"/>
      <c r="D63" s="3" t="s">
        <v>155</v>
      </c>
      <c r="E63" s="30">
        <f>SUM(E55:E62)</f>
        <v>217</v>
      </c>
      <c r="F63" s="30">
        <f>SUM(F55:F62)</f>
        <v>161</v>
      </c>
      <c r="G63" s="30">
        <f>SUM(G55:G62)</f>
        <v>164</v>
      </c>
      <c r="H63" s="30">
        <f>SUM(H55:H62)</f>
        <v>32</v>
      </c>
    </row>
    <row r="64" spans="1:8" ht="16.5" thickBot="1">
      <c r="A64" s="14"/>
      <c r="B64" s="57"/>
      <c r="C64" s="122"/>
      <c r="D64" s="13" t="s">
        <v>394</v>
      </c>
      <c r="E64" s="31"/>
      <c r="F64" s="31"/>
      <c r="G64" s="31"/>
      <c r="H64" s="31"/>
    </row>
    <row r="65" spans="1:8" ht="16.5" thickBot="1">
      <c r="A65" s="14"/>
      <c r="B65" s="57"/>
      <c r="C65" s="122"/>
      <c r="D65" s="4" t="s">
        <v>333</v>
      </c>
      <c r="E65" s="31"/>
      <c r="F65" s="31"/>
      <c r="G65" s="31"/>
      <c r="H65" s="31"/>
    </row>
    <row r="66" spans="1:8" ht="16.5" thickBot="1">
      <c r="A66" s="14"/>
      <c r="B66" s="57"/>
      <c r="C66" s="122"/>
      <c r="D66" s="4" t="s">
        <v>334</v>
      </c>
      <c r="E66" s="31">
        <v>100</v>
      </c>
      <c r="F66" s="31">
        <v>77</v>
      </c>
      <c r="G66" s="31">
        <v>75</v>
      </c>
      <c r="H66" s="31">
        <v>20</v>
      </c>
    </row>
    <row r="67" spans="1:8" ht="16.5" thickBot="1">
      <c r="A67" s="14"/>
      <c r="B67" s="57"/>
      <c r="C67" s="122"/>
      <c r="D67" s="4" t="s">
        <v>335</v>
      </c>
      <c r="E67" s="31">
        <v>102</v>
      </c>
      <c r="F67" s="31">
        <v>63</v>
      </c>
      <c r="G67" s="31">
        <v>60</v>
      </c>
      <c r="H67" s="31">
        <v>18</v>
      </c>
    </row>
    <row r="68" spans="1:8" ht="16.5" thickBot="1">
      <c r="A68" s="14"/>
      <c r="B68" s="57"/>
      <c r="C68" s="122"/>
      <c r="D68" s="4" t="s">
        <v>336</v>
      </c>
      <c r="E68" s="31">
        <v>0</v>
      </c>
      <c r="F68" s="31">
        <v>0</v>
      </c>
      <c r="G68" s="31">
        <v>0</v>
      </c>
      <c r="H68" s="31">
        <v>0</v>
      </c>
    </row>
    <row r="69" spans="1:8" ht="16.5" thickBot="1">
      <c r="A69" s="14"/>
      <c r="B69" s="57"/>
      <c r="C69" s="122"/>
      <c r="D69" s="4" t="s">
        <v>129</v>
      </c>
      <c r="E69" s="31"/>
      <c r="F69" s="31"/>
      <c r="G69" s="31"/>
      <c r="H69" s="31"/>
    </row>
    <row r="70" spans="1:8" ht="16.5" thickBot="1">
      <c r="A70" s="14"/>
      <c r="B70" s="57"/>
      <c r="C70" s="122"/>
      <c r="D70" s="4" t="s">
        <v>337</v>
      </c>
      <c r="E70" s="31">
        <v>40</v>
      </c>
      <c r="F70" s="31">
        <v>55</v>
      </c>
      <c r="G70" s="31">
        <v>75</v>
      </c>
      <c r="H70" s="31">
        <v>25</v>
      </c>
    </row>
    <row r="71" spans="1:8" ht="16.5" thickBot="1">
      <c r="A71" s="14"/>
      <c r="B71" s="57"/>
      <c r="C71" s="122"/>
      <c r="D71" s="4" t="s">
        <v>338</v>
      </c>
      <c r="E71" s="31">
        <v>45</v>
      </c>
      <c r="F71" s="31">
        <v>72</v>
      </c>
      <c r="G71" s="31">
        <v>27</v>
      </c>
      <c r="H71" s="31">
        <v>32</v>
      </c>
    </row>
    <row r="72" spans="1:8" ht="16.5" thickBot="1">
      <c r="A72" s="14"/>
      <c r="B72" s="57"/>
      <c r="C72" s="122"/>
      <c r="D72" s="3" t="s">
        <v>152</v>
      </c>
      <c r="E72" s="30">
        <f>SUM(E66:E71)</f>
        <v>287</v>
      </c>
      <c r="F72" s="30">
        <f>SUM(F66:F71)</f>
        <v>267</v>
      </c>
      <c r="G72" s="30">
        <f>SUM(G66:G71)</f>
        <v>237</v>
      </c>
      <c r="H72" s="30">
        <f>SUM(H66:H71)</f>
        <v>95</v>
      </c>
    </row>
    <row r="73" spans="1:8" ht="16.5" thickBot="1">
      <c r="A73" s="14"/>
      <c r="B73" s="36"/>
      <c r="C73" s="123"/>
      <c r="D73" s="110" t="s">
        <v>84</v>
      </c>
      <c r="E73" s="39">
        <f>E72+E63</f>
        <v>504</v>
      </c>
      <c r="F73" s="39">
        <f>F72+F63</f>
        <v>428</v>
      </c>
      <c r="G73" s="39">
        <f>G72+G63</f>
        <v>401</v>
      </c>
      <c r="H73" s="39">
        <f>H72+H63</f>
        <v>127</v>
      </c>
    </row>
    <row r="74" spans="1:8" ht="16.5" thickBot="1">
      <c r="A74" s="14"/>
      <c r="B74" s="124"/>
      <c r="C74" s="192"/>
      <c r="D74" s="192"/>
      <c r="E74" s="192"/>
      <c r="F74" s="192"/>
      <c r="G74" s="192"/>
      <c r="H74" s="193"/>
    </row>
    <row r="75" spans="1:8" ht="19.5" customHeight="1" thickBot="1">
      <c r="A75" s="14"/>
      <c r="B75" s="80" t="s">
        <v>1438</v>
      </c>
      <c r="C75" s="95"/>
      <c r="D75" s="13" t="s">
        <v>1411</v>
      </c>
      <c r="E75" s="31"/>
      <c r="F75" s="31"/>
      <c r="G75" s="31"/>
      <c r="H75" s="31"/>
    </row>
    <row r="76" spans="1:8" ht="16.5" thickBot="1">
      <c r="A76" s="14"/>
      <c r="B76" s="34"/>
      <c r="C76" s="125" t="s">
        <v>398</v>
      </c>
      <c r="D76" s="4" t="s">
        <v>339</v>
      </c>
      <c r="E76" s="31">
        <v>1</v>
      </c>
      <c r="F76" s="31">
        <v>12</v>
      </c>
      <c r="G76" s="31">
        <v>1</v>
      </c>
      <c r="H76" s="31">
        <v>7</v>
      </c>
    </row>
    <row r="77" spans="1:8" ht="16.5" thickBot="1">
      <c r="A77" s="14"/>
      <c r="B77" s="57"/>
      <c r="C77" s="196"/>
      <c r="D77" s="4" t="s">
        <v>340</v>
      </c>
      <c r="E77" s="31">
        <v>10</v>
      </c>
      <c r="F77" s="31">
        <v>12</v>
      </c>
      <c r="G77" s="31">
        <v>31</v>
      </c>
      <c r="H77" s="31">
        <v>16</v>
      </c>
    </row>
    <row r="78" spans="1:8" ht="16.5" thickBot="1">
      <c r="A78" s="14"/>
      <c r="B78" s="57"/>
      <c r="C78" s="196"/>
      <c r="D78" s="4" t="s">
        <v>341</v>
      </c>
      <c r="E78" s="31"/>
      <c r="F78" s="31"/>
      <c r="G78" s="31"/>
      <c r="H78" s="31"/>
    </row>
    <row r="79" spans="1:11" ht="16.5" thickBot="1">
      <c r="A79" s="14"/>
      <c r="B79" s="57"/>
      <c r="C79" s="196"/>
      <c r="D79" s="4" t="s">
        <v>342</v>
      </c>
      <c r="E79" s="31">
        <v>0</v>
      </c>
      <c r="F79" s="31">
        <v>0</v>
      </c>
      <c r="G79" s="31">
        <v>0</v>
      </c>
      <c r="H79" s="31">
        <v>0</v>
      </c>
      <c r="K79" s="12" t="s">
        <v>1412</v>
      </c>
    </row>
    <row r="80" spans="1:8" ht="16.5" thickBot="1">
      <c r="A80" s="14"/>
      <c r="B80" s="57"/>
      <c r="C80" s="196"/>
      <c r="D80" s="4" t="s">
        <v>343</v>
      </c>
      <c r="E80" s="31">
        <v>0</v>
      </c>
      <c r="F80" s="31">
        <v>0</v>
      </c>
      <c r="G80" s="31">
        <v>0</v>
      </c>
      <c r="H80" s="31">
        <v>0</v>
      </c>
    </row>
    <row r="81" spans="1:8" ht="23.25" customHeight="1" thickBot="1">
      <c r="A81" s="14"/>
      <c r="B81" s="57"/>
      <c r="C81" s="196"/>
      <c r="D81" s="4" t="s">
        <v>1277</v>
      </c>
      <c r="E81" s="31" t="s">
        <v>1348</v>
      </c>
      <c r="F81" s="31"/>
      <c r="G81" s="31"/>
      <c r="H81" s="31"/>
    </row>
    <row r="82" spans="1:8" ht="16.5" thickBot="1">
      <c r="A82" s="14"/>
      <c r="B82" s="57"/>
      <c r="C82" s="196"/>
      <c r="D82" s="4" t="s">
        <v>344</v>
      </c>
      <c r="E82" s="31">
        <v>12</v>
      </c>
      <c r="F82" s="31">
        <v>35</v>
      </c>
      <c r="G82" s="31">
        <v>30</v>
      </c>
      <c r="H82" s="31">
        <v>16</v>
      </c>
    </row>
    <row r="83" spans="1:8" ht="16.5" thickBot="1">
      <c r="A83" s="14"/>
      <c r="B83" s="57"/>
      <c r="C83" s="196"/>
      <c r="D83" s="4" t="s">
        <v>1437</v>
      </c>
      <c r="E83" s="31">
        <v>197</v>
      </c>
      <c r="F83" s="31">
        <v>164</v>
      </c>
      <c r="G83" s="31">
        <v>184</v>
      </c>
      <c r="H83" s="31">
        <v>58</v>
      </c>
    </row>
    <row r="84" spans="1:8" ht="16.5" thickBot="1">
      <c r="A84" s="14"/>
      <c r="B84" s="57"/>
      <c r="C84" s="196"/>
      <c r="D84" s="3" t="s">
        <v>155</v>
      </c>
      <c r="E84" s="30">
        <f>SUM(E76:E83)</f>
        <v>220</v>
      </c>
      <c r="F84" s="30">
        <f>SUM(F76:F83)</f>
        <v>223</v>
      </c>
      <c r="G84" s="30">
        <f>SUM(G76:G83)</f>
        <v>246</v>
      </c>
      <c r="H84" s="30">
        <f>SUM(H76:H83)</f>
        <v>97</v>
      </c>
    </row>
    <row r="85" spans="1:8" ht="16.5" thickBot="1">
      <c r="A85" s="14"/>
      <c r="B85" s="57"/>
      <c r="C85" s="196"/>
      <c r="D85" s="13" t="s">
        <v>397</v>
      </c>
      <c r="E85" s="31"/>
      <c r="F85" s="31"/>
      <c r="G85" s="31"/>
      <c r="H85" s="31"/>
    </row>
    <row r="86" spans="1:8" ht="16.5" thickBot="1">
      <c r="A86" s="14"/>
      <c r="B86" s="57"/>
      <c r="C86" s="196"/>
      <c r="D86" s="4" t="s">
        <v>1278</v>
      </c>
      <c r="E86" s="31">
        <v>20</v>
      </c>
      <c r="F86" s="31">
        <v>30</v>
      </c>
      <c r="G86" s="31">
        <v>30</v>
      </c>
      <c r="H86" s="31">
        <v>10</v>
      </c>
    </row>
    <row r="87" spans="1:8" ht="16.5" thickBot="1">
      <c r="A87" s="14"/>
      <c r="B87" s="57"/>
      <c r="C87" s="196"/>
      <c r="D87" s="4" t="s">
        <v>1279</v>
      </c>
      <c r="E87" s="31">
        <v>13</v>
      </c>
      <c r="F87" s="31">
        <v>20</v>
      </c>
      <c r="G87" s="31">
        <v>10</v>
      </c>
      <c r="H87" s="31">
        <v>7</v>
      </c>
    </row>
    <row r="88" spans="1:8" ht="16.5" thickBot="1">
      <c r="A88" s="14"/>
      <c r="B88" s="57"/>
      <c r="C88" s="196"/>
      <c r="D88" s="4" t="s">
        <v>345</v>
      </c>
      <c r="E88" s="31">
        <v>13</v>
      </c>
      <c r="F88" s="31">
        <v>13</v>
      </c>
      <c r="G88" s="31">
        <v>12</v>
      </c>
      <c r="H88" s="31">
        <v>4</v>
      </c>
    </row>
    <row r="89" spans="1:8" ht="16.5" thickBot="1">
      <c r="A89" s="14"/>
      <c r="B89" s="57"/>
      <c r="C89" s="196"/>
      <c r="D89" s="4" t="s">
        <v>346</v>
      </c>
      <c r="E89" s="31">
        <v>0</v>
      </c>
      <c r="F89" s="31">
        <v>0</v>
      </c>
      <c r="G89" s="31">
        <v>0</v>
      </c>
      <c r="H89" s="31">
        <v>0</v>
      </c>
    </row>
    <row r="90" spans="1:8" ht="16.5" thickBot="1">
      <c r="A90" s="14"/>
      <c r="B90" s="57"/>
      <c r="C90" s="196"/>
      <c r="D90" s="4"/>
      <c r="E90" s="31"/>
      <c r="F90" s="31"/>
      <c r="G90" s="31"/>
      <c r="H90" s="31"/>
    </row>
    <row r="91" spans="1:8" ht="16.5" thickBot="1">
      <c r="A91" s="14"/>
      <c r="B91" s="57"/>
      <c r="C91" s="196"/>
      <c r="D91" s="4" t="s">
        <v>347</v>
      </c>
      <c r="E91" s="31">
        <v>32</v>
      </c>
      <c r="F91" s="31">
        <v>36</v>
      </c>
      <c r="G91" s="31">
        <v>18</v>
      </c>
      <c r="H91" s="31">
        <v>10</v>
      </c>
    </row>
    <row r="92" spans="1:8" ht="16.5" thickBot="1">
      <c r="A92" s="14"/>
      <c r="B92" s="57"/>
      <c r="C92" s="196"/>
      <c r="D92" s="4" t="s">
        <v>348</v>
      </c>
      <c r="E92" s="31">
        <v>0</v>
      </c>
      <c r="F92" s="31">
        <v>0</v>
      </c>
      <c r="G92" s="31">
        <v>0</v>
      </c>
      <c r="H92" s="31">
        <v>0</v>
      </c>
    </row>
    <row r="93" spans="1:8" ht="16.5" thickBot="1">
      <c r="A93" s="14"/>
      <c r="B93" s="57"/>
      <c r="C93" s="196"/>
      <c r="D93" s="3" t="s">
        <v>152</v>
      </c>
      <c r="E93" s="30">
        <f>SUM(E86:E92)</f>
        <v>78</v>
      </c>
      <c r="F93" s="30">
        <f>SUM(F86:F92)</f>
        <v>99</v>
      </c>
      <c r="G93" s="30">
        <f>SUM(G86:G92)</f>
        <v>70</v>
      </c>
      <c r="H93" s="30">
        <f>SUM(H86:H92)</f>
        <v>31</v>
      </c>
    </row>
    <row r="94" spans="1:8" ht="16.5" thickBot="1">
      <c r="A94" s="14"/>
      <c r="B94" s="57"/>
      <c r="C94" s="196"/>
      <c r="D94" s="126" t="s">
        <v>396</v>
      </c>
      <c r="E94" s="30"/>
      <c r="F94" s="30"/>
      <c r="G94" s="30"/>
      <c r="H94" s="30"/>
    </row>
    <row r="95" spans="1:8" ht="16.5" thickBot="1">
      <c r="A95" s="14"/>
      <c r="B95" s="36"/>
      <c r="C95" s="197"/>
      <c r="D95" s="110" t="s">
        <v>84</v>
      </c>
      <c r="E95" s="127">
        <f>E93+E84</f>
        <v>298</v>
      </c>
      <c r="F95" s="127">
        <f>F93+F84</f>
        <v>322</v>
      </c>
      <c r="G95" s="127">
        <f>G93+G84</f>
        <v>316</v>
      </c>
      <c r="H95" s="127">
        <f>H93+H84</f>
        <v>128</v>
      </c>
    </row>
    <row r="96" spans="1:8" ht="16.5" thickBot="1">
      <c r="A96" s="14"/>
      <c r="B96" s="128"/>
      <c r="C96" s="129"/>
      <c r="D96" s="40"/>
      <c r="E96" s="44"/>
      <c r="F96" s="44"/>
      <c r="G96" s="44"/>
      <c r="H96" s="61"/>
    </row>
    <row r="97" spans="1:8" ht="15" customHeight="1" thickBot="1">
      <c r="A97" s="14"/>
      <c r="B97" s="80" t="s">
        <v>1438</v>
      </c>
      <c r="C97" s="95"/>
      <c r="D97" s="13" t="s">
        <v>1282</v>
      </c>
      <c r="E97" s="31"/>
      <c r="F97" s="31"/>
      <c r="G97" s="31"/>
      <c r="H97" s="31"/>
    </row>
    <row r="98" spans="1:8" ht="16.5" thickBot="1">
      <c r="A98" s="14"/>
      <c r="B98" s="34"/>
      <c r="C98" s="33" t="s">
        <v>401</v>
      </c>
      <c r="D98" s="4" t="s">
        <v>349</v>
      </c>
      <c r="E98" s="31"/>
      <c r="F98" s="31"/>
      <c r="G98" s="31"/>
      <c r="H98" s="31"/>
    </row>
    <row r="99" spans="1:8" ht="16.5" thickBot="1">
      <c r="A99" s="14"/>
      <c r="B99" s="57"/>
      <c r="C99" s="122"/>
      <c r="D99" s="4" t="s">
        <v>1280</v>
      </c>
      <c r="E99" s="31" t="s">
        <v>1127</v>
      </c>
      <c r="F99" s="31"/>
      <c r="G99" s="31"/>
      <c r="H99" s="31"/>
    </row>
    <row r="100" spans="1:8" ht="16.5" thickBot="1">
      <c r="A100" s="14"/>
      <c r="B100" s="57"/>
      <c r="C100" s="122"/>
      <c r="D100" s="4" t="s">
        <v>350</v>
      </c>
      <c r="E100" s="31" t="s">
        <v>1127</v>
      </c>
      <c r="F100" s="31"/>
      <c r="G100" s="31"/>
      <c r="H100" s="31"/>
    </row>
    <row r="101" spans="1:8" ht="16.5" thickBot="1">
      <c r="A101" s="14"/>
      <c r="B101" s="57"/>
      <c r="C101" s="122"/>
      <c r="D101" s="4" t="s">
        <v>351</v>
      </c>
      <c r="E101" s="31">
        <v>0</v>
      </c>
      <c r="F101" s="31">
        <v>0</v>
      </c>
      <c r="G101" s="31">
        <v>0</v>
      </c>
      <c r="H101" s="31">
        <v>0</v>
      </c>
    </row>
    <row r="102" spans="1:8" ht="16.5" thickBot="1">
      <c r="A102" s="14"/>
      <c r="B102" s="57"/>
      <c r="C102" s="122"/>
      <c r="D102" s="4" t="s">
        <v>352</v>
      </c>
      <c r="E102" s="31">
        <v>37</v>
      </c>
      <c r="F102" s="31">
        <v>50</v>
      </c>
      <c r="G102" s="31">
        <v>24</v>
      </c>
      <c r="H102" s="31">
        <v>25</v>
      </c>
    </row>
    <row r="103" spans="1:8" ht="16.5" thickBot="1">
      <c r="A103" s="14"/>
      <c r="B103" s="57"/>
      <c r="C103" s="122"/>
      <c r="D103" s="4" t="s">
        <v>353</v>
      </c>
      <c r="E103" s="31">
        <v>23</v>
      </c>
      <c r="F103" s="31">
        <v>15</v>
      </c>
      <c r="G103" s="31">
        <v>16</v>
      </c>
      <c r="H103" s="31">
        <v>8</v>
      </c>
    </row>
    <row r="104" spans="1:8" ht="16.5" thickBot="1">
      <c r="A104" s="14"/>
      <c r="B104" s="57"/>
      <c r="C104" s="122"/>
      <c r="D104" s="4" t="s">
        <v>1281</v>
      </c>
      <c r="E104" s="31">
        <v>16</v>
      </c>
      <c r="F104" s="31">
        <v>15</v>
      </c>
      <c r="G104" s="31">
        <v>10</v>
      </c>
      <c r="H104" s="31">
        <v>8</v>
      </c>
    </row>
    <row r="105" spans="1:8" ht="16.5" thickBot="1">
      <c r="A105" s="14"/>
      <c r="B105" s="57"/>
      <c r="C105" s="122"/>
      <c r="D105" s="130" t="s">
        <v>399</v>
      </c>
      <c r="E105" s="30">
        <f>SUM(E101:E104)</f>
        <v>76</v>
      </c>
      <c r="F105" s="30">
        <f>SUM(F101:F104)</f>
        <v>80</v>
      </c>
      <c r="G105" s="30">
        <f>SUM(G101:G104)</f>
        <v>50</v>
      </c>
      <c r="H105" s="30">
        <f>SUM(H101:H104)</f>
        <v>41</v>
      </c>
    </row>
    <row r="106" spans="1:8" ht="16.5" thickBot="1">
      <c r="A106" s="14"/>
      <c r="B106" s="57"/>
      <c r="C106" s="122"/>
      <c r="D106" s="13" t="s">
        <v>1283</v>
      </c>
      <c r="E106" s="31"/>
      <c r="F106" s="31"/>
      <c r="G106" s="31"/>
      <c r="H106" s="31"/>
    </row>
    <row r="107" spans="1:8" ht="16.5" thickBot="1">
      <c r="A107" s="14"/>
      <c r="B107" s="57"/>
      <c r="C107" s="122"/>
      <c r="D107" s="4" t="s">
        <v>333</v>
      </c>
      <c r="E107" s="31"/>
      <c r="F107" s="31"/>
      <c r="G107" s="31"/>
      <c r="H107" s="31"/>
    </row>
    <row r="108" spans="1:11" ht="16.5" thickBot="1">
      <c r="A108" s="14"/>
      <c r="B108" s="57"/>
      <c r="C108" s="122"/>
      <c r="D108" s="4" t="s">
        <v>354</v>
      </c>
      <c r="E108" s="31">
        <v>0</v>
      </c>
      <c r="F108" s="31">
        <v>0</v>
      </c>
      <c r="G108" s="31">
        <v>0</v>
      </c>
      <c r="H108" s="31">
        <v>0</v>
      </c>
      <c r="K108" s="131"/>
    </row>
    <row r="109" spans="1:8" ht="16.5" thickBot="1">
      <c r="A109" s="14"/>
      <c r="B109" s="57"/>
      <c r="C109" s="122"/>
      <c r="D109" s="4" t="s">
        <v>355</v>
      </c>
      <c r="E109" s="31"/>
      <c r="F109" s="31"/>
      <c r="G109" s="31"/>
      <c r="H109" s="31"/>
    </row>
    <row r="110" spans="1:8" ht="16.5" thickBot="1">
      <c r="A110" s="14"/>
      <c r="B110" s="57"/>
      <c r="C110" s="122"/>
      <c r="D110" s="4" t="s">
        <v>356</v>
      </c>
      <c r="E110" s="31">
        <v>25</v>
      </c>
      <c r="F110" s="31">
        <v>10</v>
      </c>
      <c r="G110" s="31">
        <v>12</v>
      </c>
      <c r="H110" s="31">
        <v>22</v>
      </c>
    </row>
    <row r="111" spans="1:8" ht="16.5" thickBot="1">
      <c r="A111" s="14"/>
      <c r="B111" s="57"/>
      <c r="C111" s="122"/>
      <c r="D111" s="4" t="s">
        <v>357</v>
      </c>
      <c r="E111" s="31">
        <v>30</v>
      </c>
      <c r="F111" s="31">
        <v>36</v>
      </c>
      <c r="G111" s="31">
        <v>56</v>
      </c>
      <c r="H111" s="31">
        <v>15</v>
      </c>
    </row>
    <row r="112" spans="1:8" ht="16.5" thickBot="1">
      <c r="A112" s="14"/>
      <c r="B112" s="57"/>
      <c r="C112" s="122"/>
      <c r="D112" s="4" t="s">
        <v>358</v>
      </c>
      <c r="E112" s="31">
        <v>36</v>
      </c>
      <c r="F112" s="31">
        <v>105</v>
      </c>
      <c r="G112" s="31">
        <v>36</v>
      </c>
      <c r="H112" s="31">
        <v>55</v>
      </c>
    </row>
    <row r="113" spans="1:8" ht="16.5" thickBot="1">
      <c r="A113" s="14"/>
      <c r="B113" s="57"/>
      <c r="C113" s="122"/>
      <c r="D113" s="4" t="s">
        <v>359</v>
      </c>
      <c r="E113" s="31">
        <v>63</v>
      </c>
      <c r="F113" s="31">
        <v>54</v>
      </c>
      <c r="G113" s="31">
        <v>35</v>
      </c>
      <c r="H113" s="31">
        <v>22</v>
      </c>
    </row>
    <row r="114" spans="1:8" ht="16.5" thickBot="1">
      <c r="A114" s="14"/>
      <c r="B114" s="57"/>
      <c r="C114" s="122"/>
      <c r="D114" s="4" t="s">
        <v>360</v>
      </c>
      <c r="E114" s="31">
        <v>22</v>
      </c>
      <c r="F114" s="31">
        <v>32</v>
      </c>
      <c r="G114" s="31"/>
      <c r="H114" s="31">
        <v>25</v>
      </c>
    </row>
    <row r="115" spans="1:8" ht="16.5" thickBot="1">
      <c r="A115" s="14"/>
      <c r="B115" s="57"/>
      <c r="C115" s="122"/>
      <c r="D115" s="130" t="s">
        <v>152</v>
      </c>
      <c r="E115" s="30">
        <f>SUM(E108:E114)</f>
        <v>176</v>
      </c>
      <c r="F115" s="30">
        <f>SUM(F108:F114)</f>
        <v>237</v>
      </c>
      <c r="G115" s="30">
        <f>SUM(G108:G114)</f>
        <v>139</v>
      </c>
      <c r="H115" s="30">
        <f>SUM(H108:H114)</f>
        <v>139</v>
      </c>
    </row>
    <row r="116" spans="1:8" ht="16.5" thickBot="1">
      <c r="A116" s="14"/>
      <c r="B116" s="36"/>
      <c r="C116" s="123"/>
      <c r="D116" s="110" t="s">
        <v>84</v>
      </c>
      <c r="E116" s="132">
        <f>E115+E105</f>
        <v>252</v>
      </c>
      <c r="F116" s="132">
        <f>F115+F105</f>
        <v>317</v>
      </c>
      <c r="G116" s="132">
        <f>G115+G105</f>
        <v>189</v>
      </c>
      <c r="H116" s="132">
        <f>H115+H105</f>
        <v>180</v>
      </c>
    </row>
    <row r="117" spans="1:8" ht="16.5" thickBot="1">
      <c r="A117" s="14"/>
      <c r="B117" s="77"/>
      <c r="C117" s="188"/>
      <c r="D117" s="188"/>
      <c r="E117" s="188"/>
      <c r="F117" s="188"/>
      <c r="G117" s="188"/>
      <c r="H117" s="189"/>
    </row>
    <row r="118" spans="1:8" ht="14.25" customHeight="1" thickBot="1">
      <c r="A118" s="14"/>
      <c r="B118" s="80" t="s">
        <v>1438</v>
      </c>
      <c r="C118" s="95"/>
      <c r="D118" s="13" t="s">
        <v>1284</v>
      </c>
      <c r="E118" s="31"/>
      <c r="F118" s="31"/>
      <c r="G118" s="31"/>
      <c r="H118" s="31"/>
    </row>
    <row r="119" spans="1:8" ht="16.5" thickBot="1">
      <c r="A119" s="14"/>
      <c r="B119" s="34"/>
      <c r="C119" s="33" t="s">
        <v>402</v>
      </c>
      <c r="D119" s="4" t="s">
        <v>361</v>
      </c>
      <c r="E119" s="31">
        <v>0</v>
      </c>
      <c r="F119" s="31">
        <v>0</v>
      </c>
      <c r="G119" s="31">
        <v>0</v>
      </c>
      <c r="H119" s="31">
        <v>0</v>
      </c>
    </row>
    <row r="120" spans="1:8" ht="16.5" thickBot="1">
      <c r="A120" s="14"/>
      <c r="B120" s="57"/>
      <c r="C120" s="133"/>
      <c r="D120" s="4" t="s">
        <v>1286</v>
      </c>
      <c r="E120" s="31">
        <v>36</v>
      </c>
      <c r="F120" s="31">
        <v>45</v>
      </c>
      <c r="G120" s="31">
        <v>36</v>
      </c>
      <c r="H120" s="31">
        <v>1</v>
      </c>
    </row>
    <row r="121" spans="1:8" ht="16.5" thickBot="1">
      <c r="A121" s="14"/>
      <c r="B121" s="57"/>
      <c r="C121" s="133"/>
      <c r="D121" s="4" t="s">
        <v>1287</v>
      </c>
      <c r="E121" s="31">
        <v>55</v>
      </c>
      <c r="F121" s="31">
        <v>65</v>
      </c>
      <c r="G121" s="31">
        <v>60</v>
      </c>
      <c r="H121" s="31">
        <v>23</v>
      </c>
    </row>
    <row r="122" spans="1:8" ht="16.5" thickBot="1">
      <c r="A122" s="14"/>
      <c r="B122" s="57"/>
      <c r="C122" s="133"/>
      <c r="D122" s="4" t="s">
        <v>1128</v>
      </c>
      <c r="E122" s="31">
        <v>15</v>
      </c>
      <c r="F122" s="31">
        <v>8</v>
      </c>
      <c r="G122" s="31">
        <v>5</v>
      </c>
      <c r="H122" s="31">
        <v>8</v>
      </c>
    </row>
    <row r="123" spans="1:8" ht="21.75" customHeight="1" thickBot="1">
      <c r="A123" s="14"/>
      <c r="B123" s="57"/>
      <c r="C123" s="133"/>
      <c r="D123" s="4" t="s">
        <v>1288</v>
      </c>
      <c r="E123" s="31">
        <v>33</v>
      </c>
      <c r="F123" s="31">
        <v>30</v>
      </c>
      <c r="G123" s="31">
        <v>40</v>
      </c>
      <c r="H123" s="31">
        <v>1</v>
      </c>
    </row>
    <row r="124" spans="1:8" ht="16.5" thickBot="1">
      <c r="A124" s="14"/>
      <c r="B124" s="57"/>
      <c r="C124" s="133"/>
      <c r="D124" s="172"/>
      <c r="E124" s="31"/>
      <c r="F124" s="31"/>
      <c r="G124" s="31"/>
      <c r="H124" s="31"/>
    </row>
    <row r="125" spans="1:8" ht="16.5" thickBot="1">
      <c r="A125" s="14"/>
      <c r="B125" s="57"/>
      <c r="C125" s="133"/>
      <c r="D125" s="3" t="s">
        <v>155</v>
      </c>
      <c r="E125" s="30">
        <f>SUM(E119:E124)</f>
        <v>139</v>
      </c>
      <c r="F125" s="30">
        <f>SUM(F119:F124)</f>
        <v>148</v>
      </c>
      <c r="G125" s="30">
        <f>SUM(G119:G124)</f>
        <v>141</v>
      </c>
      <c r="H125" s="30">
        <f>SUM(H119:H124)</f>
        <v>33</v>
      </c>
    </row>
    <row r="126" spans="1:8" ht="16.5" thickBot="1">
      <c r="A126" s="14"/>
      <c r="B126" s="57"/>
      <c r="C126" s="133"/>
      <c r="D126" s="13" t="s">
        <v>1285</v>
      </c>
      <c r="E126" s="31"/>
      <c r="F126" s="31"/>
      <c r="G126" s="31"/>
      <c r="H126" s="31"/>
    </row>
    <row r="127" spans="1:8" ht="16.5" thickBot="1">
      <c r="A127" s="14"/>
      <c r="B127" s="57"/>
      <c r="C127" s="133"/>
      <c r="D127" s="4" t="s">
        <v>1129</v>
      </c>
      <c r="E127" s="31">
        <v>4</v>
      </c>
      <c r="F127" s="31">
        <v>21</v>
      </c>
      <c r="G127" s="31">
        <v>7</v>
      </c>
      <c r="H127" s="31">
        <v>4</v>
      </c>
    </row>
    <row r="128" spans="1:8" ht="16.5" thickBot="1">
      <c r="A128" s="14"/>
      <c r="B128" s="57"/>
      <c r="C128" s="133"/>
      <c r="D128" s="4" t="s">
        <v>1130</v>
      </c>
      <c r="E128" s="31">
        <v>50</v>
      </c>
      <c r="F128" s="31">
        <v>27</v>
      </c>
      <c r="G128" s="31">
        <v>69</v>
      </c>
      <c r="H128" s="31">
        <v>18</v>
      </c>
    </row>
    <row r="129" spans="1:8" ht="16.5" thickBot="1">
      <c r="A129" s="14"/>
      <c r="B129" s="57"/>
      <c r="C129" s="133"/>
      <c r="D129" s="4" t="s">
        <v>1408</v>
      </c>
      <c r="E129" s="31"/>
      <c r="F129" s="31"/>
      <c r="G129" s="31"/>
      <c r="H129" s="31"/>
    </row>
    <row r="130" spans="1:8" ht="16.5" thickBot="1">
      <c r="A130" s="14"/>
      <c r="B130" s="57"/>
      <c r="C130" s="133"/>
      <c r="D130" s="4" t="s">
        <v>362</v>
      </c>
      <c r="E130" s="31">
        <v>0</v>
      </c>
      <c r="F130" s="31">
        <v>4</v>
      </c>
      <c r="G130" s="31">
        <v>8</v>
      </c>
      <c r="H130" s="31">
        <v>13</v>
      </c>
    </row>
    <row r="131" spans="1:8" ht="16.5" thickBot="1">
      <c r="A131" s="14"/>
      <c r="B131" s="57"/>
      <c r="C131" s="133"/>
      <c r="D131" s="172"/>
      <c r="E131" s="31"/>
      <c r="F131" s="31"/>
      <c r="G131" s="31"/>
      <c r="H131" s="31"/>
    </row>
    <row r="132" spans="1:8" ht="16.5" thickBot="1">
      <c r="A132" s="14"/>
      <c r="B132" s="57"/>
      <c r="C132" s="133"/>
      <c r="D132" s="3" t="s">
        <v>152</v>
      </c>
      <c r="E132" s="30">
        <f>SUM(E127:E131)</f>
        <v>54</v>
      </c>
      <c r="F132" s="30">
        <f>SUM(F127:F131)</f>
        <v>52</v>
      </c>
      <c r="G132" s="30">
        <f>SUM(G127:G131)</f>
        <v>84</v>
      </c>
      <c r="H132" s="30">
        <f>SUM(H127:H131)</f>
        <v>35</v>
      </c>
    </row>
    <row r="133" spans="1:8" ht="16.5" thickBot="1">
      <c r="A133" s="14"/>
      <c r="B133" s="36"/>
      <c r="C133" s="134"/>
      <c r="D133" s="110" t="s">
        <v>84</v>
      </c>
      <c r="E133" s="95">
        <f>E132+E125</f>
        <v>193</v>
      </c>
      <c r="F133" s="95">
        <f>F132+F125</f>
        <v>200</v>
      </c>
      <c r="G133" s="95">
        <f>G132+G125</f>
        <v>225</v>
      </c>
      <c r="H133" s="95">
        <f>H132+H125</f>
        <v>68</v>
      </c>
    </row>
    <row r="134" spans="1:8" ht="16.5" thickBot="1">
      <c r="A134" s="14"/>
      <c r="B134" s="124"/>
      <c r="C134" s="188"/>
      <c r="D134" s="188"/>
      <c r="E134" s="188"/>
      <c r="F134" s="188"/>
      <c r="G134" s="188"/>
      <c r="H134" s="189"/>
    </row>
    <row r="135" spans="1:8" ht="14.25" customHeight="1" thickBot="1">
      <c r="A135" s="14"/>
      <c r="B135" s="116" t="s">
        <v>1444</v>
      </c>
      <c r="C135" s="95"/>
      <c r="D135" s="13" t="s">
        <v>1289</v>
      </c>
      <c r="E135" s="31"/>
      <c r="F135" s="31"/>
      <c r="G135" s="31"/>
      <c r="H135" s="31"/>
    </row>
    <row r="136" spans="1:8" ht="16.5" thickBot="1">
      <c r="A136" s="14"/>
      <c r="B136" s="34"/>
      <c r="C136" s="33" t="s">
        <v>403</v>
      </c>
      <c r="D136" s="4" t="s">
        <v>363</v>
      </c>
      <c r="E136" s="31">
        <v>66</v>
      </c>
      <c r="F136" s="31">
        <v>113</v>
      </c>
      <c r="G136" s="31">
        <v>86</v>
      </c>
      <c r="H136" s="31">
        <v>30</v>
      </c>
    </row>
    <row r="137" spans="1:8" ht="16.5" thickBot="1">
      <c r="A137" s="14"/>
      <c r="B137" s="57"/>
      <c r="C137" s="122"/>
      <c r="D137" s="4" t="s">
        <v>364</v>
      </c>
      <c r="E137" s="31">
        <v>0</v>
      </c>
      <c r="F137" s="31">
        <v>0</v>
      </c>
      <c r="G137" s="31">
        <v>0</v>
      </c>
      <c r="H137" s="31">
        <v>0</v>
      </c>
    </row>
    <row r="138" spans="1:8" ht="16.5" thickBot="1">
      <c r="A138" s="14"/>
      <c r="B138" s="57"/>
      <c r="C138" s="122"/>
      <c r="D138" s="4" t="s">
        <v>365</v>
      </c>
      <c r="E138" s="31">
        <v>42</v>
      </c>
      <c r="F138" s="31">
        <v>30</v>
      </c>
      <c r="G138" s="31">
        <v>23</v>
      </c>
      <c r="H138" s="31">
        <v>15</v>
      </c>
    </row>
    <row r="139" spans="1:8" ht="16.5" thickBot="1">
      <c r="A139" s="14"/>
      <c r="B139" s="57"/>
      <c r="C139" s="122"/>
      <c r="D139" s="4" t="s">
        <v>366</v>
      </c>
      <c r="E139" s="31">
        <v>40</v>
      </c>
      <c r="F139" s="31">
        <v>68</v>
      </c>
      <c r="G139" s="31">
        <v>65</v>
      </c>
      <c r="H139" s="31">
        <v>20</v>
      </c>
    </row>
    <row r="140" spans="1:8" ht="16.5" thickBot="1">
      <c r="A140" s="14"/>
      <c r="B140" s="57"/>
      <c r="C140" s="122"/>
      <c r="D140" s="4" t="s">
        <v>367</v>
      </c>
      <c r="E140" s="31">
        <v>0</v>
      </c>
      <c r="F140" s="31">
        <v>0</v>
      </c>
      <c r="G140" s="31">
        <v>0</v>
      </c>
      <c r="H140" s="31">
        <v>0</v>
      </c>
    </row>
    <row r="141" spans="1:8" ht="16.5" thickBot="1">
      <c r="A141" s="14"/>
      <c r="B141" s="57"/>
      <c r="C141" s="122"/>
      <c r="D141" s="4" t="s">
        <v>368</v>
      </c>
      <c r="E141" s="31">
        <v>35</v>
      </c>
      <c r="F141" s="31">
        <v>19</v>
      </c>
      <c r="G141" s="31">
        <v>21</v>
      </c>
      <c r="H141" s="31">
        <v>10</v>
      </c>
    </row>
    <row r="142" spans="1:8" ht="16.5" thickBot="1">
      <c r="A142" s="14"/>
      <c r="B142" s="57"/>
      <c r="C142" s="122"/>
      <c r="D142" s="4" t="s">
        <v>369</v>
      </c>
      <c r="E142" s="31">
        <v>108</v>
      </c>
      <c r="F142" s="31">
        <v>69</v>
      </c>
      <c r="G142" s="31">
        <v>58</v>
      </c>
      <c r="H142" s="31">
        <v>36</v>
      </c>
    </row>
    <row r="143" spans="1:8" ht="32.25" thickBot="1">
      <c r="A143" s="14"/>
      <c r="B143" s="57"/>
      <c r="C143" s="122"/>
      <c r="D143" s="4" t="s">
        <v>1291</v>
      </c>
      <c r="E143" s="31">
        <v>10</v>
      </c>
      <c r="F143" s="31">
        <v>8</v>
      </c>
      <c r="G143" s="31">
        <v>10</v>
      </c>
      <c r="H143" s="31">
        <v>2</v>
      </c>
    </row>
    <row r="144" spans="1:8" ht="16.5" thickBot="1">
      <c r="A144" s="14"/>
      <c r="B144" s="57"/>
      <c r="C144" s="122"/>
      <c r="D144" s="3" t="s">
        <v>280</v>
      </c>
      <c r="E144" s="121">
        <f>SUM(E136:E143)</f>
        <v>301</v>
      </c>
      <c r="F144" s="121">
        <f>SUM(F136:F143)</f>
        <v>307</v>
      </c>
      <c r="G144" s="121">
        <f>SUM(G136:G143)</f>
        <v>263</v>
      </c>
      <c r="H144" s="121">
        <f>SUM(H136:H143)</f>
        <v>113</v>
      </c>
    </row>
    <row r="145" spans="1:8" ht="16.5" thickBot="1">
      <c r="A145" s="14"/>
      <c r="B145" s="57"/>
      <c r="C145" s="122"/>
      <c r="D145" s="13" t="s">
        <v>1290</v>
      </c>
      <c r="E145" s="13"/>
      <c r="F145" s="13"/>
      <c r="G145" s="13"/>
      <c r="H145" s="31"/>
    </row>
    <row r="146" spans="1:8" ht="16.5" thickBot="1">
      <c r="A146" s="14"/>
      <c r="B146" s="57"/>
      <c r="C146" s="122"/>
      <c r="D146" s="4" t="s">
        <v>370</v>
      </c>
      <c r="E146" s="31">
        <v>0</v>
      </c>
      <c r="F146" s="31">
        <v>0</v>
      </c>
      <c r="G146" s="31">
        <v>0</v>
      </c>
      <c r="H146" s="31">
        <v>0</v>
      </c>
    </row>
    <row r="147" spans="1:8" ht="16.5" thickBot="1">
      <c r="A147" s="14"/>
      <c r="B147" s="57"/>
      <c r="C147" s="122"/>
      <c r="D147" s="4" t="s">
        <v>371</v>
      </c>
      <c r="E147" s="31">
        <v>0</v>
      </c>
      <c r="F147" s="31">
        <v>0</v>
      </c>
      <c r="G147" s="31">
        <v>0</v>
      </c>
      <c r="H147" s="31">
        <v>0</v>
      </c>
    </row>
    <row r="148" spans="1:8" ht="20.25" customHeight="1" thickBot="1">
      <c r="A148" s="14"/>
      <c r="B148" s="57"/>
      <c r="C148" s="122"/>
      <c r="D148" s="4" t="s">
        <v>372</v>
      </c>
      <c r="E148" s="31"/>
      <c r="F148" s="31"/>
      <c r="G148" s="31"/>
      <c r="H148" s="31"/>
    </row>
    <row r="149" spans="1:8" ht="16.5" thickBot="1">
      <c r="A149" s="14"/>
      <c r="B149" s="57"/>
      <c r="C149" s="122"/>
      <c r="D149" s="4" t="s">
        <v>373</v>
      </c>
      <c r="E149" s="31">
        <v>75</v>
      </c>
      <c r="F149" s="31">
        <v>78</v>
      </c>
      <c r="G149" s="31">
        <v>40</v>
      </c>
      <c r="H149" s="31">
        <v>30</v>
      </c>
    </row>
    <row r="150" spans="1:8" ht="16.5" thickBot="1">
      <c r="A150" s="14"/>
      <c r="B150" s="57"/>
      <c r="C150" s="122"/>
      <c r="D150" s="4" t="s">
        <v>374</v>
      </c>
      <c r="E150" s="31">
        <v>129</v>
      </c>
      <c r="F150" s="31">
        <v>100</v>
      </c>
      <c r="G150" s="31">
        <v>126</v>
      </c>
      <c r="H150" s="31">
        <v>34</v>
      </c>
    </row>
    <row r="151" spans="1:8" ht="16.5" thickBot="1">
      <c r="A151" s="14"/>
      <c r="B151" s="57"/>
      <c r="C151" s="122"/>
      <c r="D151" s="4" t="s">
        <v>375</v>
      </c>
      <c r="E151" s="31">
        <v>25</v>
      </c>
      <c r="F151" s="31">
        <v>14</v>
      </c>
      <c r="G151" s="31">
        <v>40</v>
      </c>
      <c r="H151" s="31">
        <v>26</v>
      </c>
    </row>
    <row r="152" spans="1:8" ht="16.5" thickBot="1">
      <c r="A152" s="14"/>
      <c r="B152" s="57"/>
      <c r="C152" s="122"/>
      <c r="D152" s="4" t="s">
        <v>49</v>
      </c>
      <c r="E152" s="31">
        <v>0</v>
      </c>
      <c r="F152" s="31">
        <v>0</v>
      </c>
      <c r="G152" s="31">
        <v>0</v>
      </c>
      <c r="H152" s="31">
        <v>0</v>
      </c>
    </row>
    <row r="153" spans="1:8" ht="32.25" thickBot="1">
      <c r="A153" s="14"/>
      <c r="B153" s="57"/>
      <c r="C153" s="122"/>
      <c r="D153" s="4" t="s">
        <v>1292</v>
      </c>
      <c r="E153" s="31">
        <v>122</v>
      </c>
      <c r="F153" s="31">
        <v>74</v>
      </c>
      <c r="G153" s="31">
        <v>95</v>
      </c>
      <c r="H153" s="31">
        <v>36</v>
      </c>
    </row>
    <row r="154" spans="1:8" ht="16.5" thickBot="1">
      <c r="A154" s="14"/>
      <c r="B154" s="57"/>
      <c r="C154" s="122"/>
      <c r="D154" s="4" t="s">
        <v>376</v>
      </c>
      <c r="E154" s="135">
        <v>11</v>
      </c>
      <c r="F154" s="135">
        <v>10</v>
      </c>
      <c r="G154" s="135">
        <v>12</v>
      </c>
      <c r="H154" s="135">
        <v>2</v>
      </c>
    </row>
    <row r="155" spans="1:8" ht="16.5" thickBot="1">
      <c r="A155" s="14"/>
      <c r="B155" s="57"/>
      <c r="C155" s="122"/>
      <c r="D155" s="3" t="s">
        <v>281</v>
      </c>
      <c r="E155" s="121">
        <f>SUM(E146:E154)</f>
        <v>362</v>
      </c>
      <c r="F155" s="121">
        <f>SUM(F146:F154)</f>
        <v>276</v>
      </c>
      <c r="G155" s="121">
        <f>SUM(G146:G154)</f>
        <v>313</v>
      </c>
      <c r="H155" s="121">
        <f>SUM(H146:H154)</f>
        <v>128</v>
      </c>
    </row>
    <row r="156" spans="1:8" ht="16.5" thickBot="1">
      <c r="A156" s="14"/>
      <c r="B156" s="36"/>
      <c r="C156" s="123"/>
      <c r="D156" s="110" t="s">
        <v>84</v>
      </c>
      <c r="E156" s="95">
        <f>E155+E144</f>
        <v>663</v>
      </c>
      <c r="F156" s="95">
        <f>F155+F144</f>
        <v>583</v>
      </c>
      <c r="G156" s="95">
        <f>G155+G144</f>
        <v>576</v>
      </c>
      <c r="H156" s="95">
        <f>H155+H144</f>
        <v>241</v>
      </c>
    </row>
    <row r="157" spans="1:8" ht="16.5" thickBot="1">
      <c r="A157" s="14"/>
      <c r="B157" s="97"/>
      <c r="C157" s="188"/>
      <c r="D157" s="188"/>
      <c r="E157" s="188"/>
      <c r="F157" s="188"/>
      <c r="G157" s="188"/>
      <c r="H157" s="189"/>
    </row>
    <row r="158" spans="1:8" ht="18.75" customHeight="1" thickBot="1">
      <c r="A158" s="14"/>
      <c r="B158" s="116" t="s">
        <v>1445</v>
      </c>
      <c r="C158" s="95"/>
      <c r="D158" s="13" t="s">
        <v>1293</v>
      </c>
      <c r="E158" s="13"/>
      <c r="F158" s="13"/>
      <c r="G158" s="13"/>
      <c r="H158" s="31"/>
    </row>
    <row r="159" spans="1:8" ht="19.5" customHeight="1" thickBot="1">
      <c r="A159" s="14"/>
      <c r="B159" s="34"/>
      <c r="C159" s="33" t="s">
        <v>405</v>
      </c>
      <c r="D159" s="4" t="s">
        <v>1294</v>
      </c>
      <c r="E159" s="31"/>
      <c r="F159" s="31"/>
      <c r="G159" s="31"/>
      <c r="H159" s="31"/>
    </row>
    <row r="160" spans="1:8" ht="16.5" thickBot="1">
      <c r="A160" s="14"/>
      <c r="B160" s="57"/>
      <c r="C160" s="198"/>
      <c r="D160" s="4" t="s">
        <v>377</v>
      </c>
      <c r="E160" s="31">
        <v>21</v>
      </c>
      <c r="F160" s="31">
        <v>29</v>
      </c>
      <c r="G160" s="31">
        <v>24</v>
      </c>
      <c r="H160" s="31">
        <v>6</v>
      </c>
    </row>
    <row r="161" spans="1:8" ht="16.5" thickBot="1">
      <c r="A161" s="14"/>
      <c r="B161" s="57"/>
      <c r="C161" s="198"/>
      <c r="D161" s="4" t="s">
        <v>1295</v>
      </c>
      <c r="E161" s="31">
        <v>22</v>
      </c>
      <c r="F161" s="31">
        <v>35</v>
      </c>
      <c r="G161" s="31">
        <v>19</v>
      </c>
      <c r="H161" s="31">
        <v>11</v>
      </c>
    </row>
    <row r="162" spans="1:8" ht="16.5" thickBot="1">
      <c r="A162" s="14"/>
      <c r="B162" s="57"/>
      <c r="C162" s="198"/>
      <c r="D162" s="4" t="s">
        <v>378</v>
      </c>
      <c r="E162" s="31">
        <v>12</v>
      </c>
      <c r="F162" s="31">
        <v>30</v>
      </c>
      <c r="G162" s="31">
        <v>24</v>
      </c>
      <c r="H162" s="31">
        <v>1</v>
      </c>
    </row>
    <row r="163" spans="1:8" ht="16.5" thickBot="1">
      <c r="A163" s="14"/>
      <c r="B163" s="57"/>
      <c r="C163" s="198"/>
      <c r="D163" s="4" t="s">
        <v>379</v>
      </c>
      <c r="E163" s="31">
        <v>6</v>
      </c>
      <c r="F163" s="31">
        <v>17</v>
      </c>
      <c r="G163" s="31">
        <v>18</v>
      </c>
      <c r="H163" s="31">
        <v>9</v>
      </c>
    </row>
    <row r="164" spans="1:8" ht="16.5" thickBot="1">
      <c r="A164" s="14"/>
      <c r="B164" s="57"/>
      <c r="C164" s="198"/>
      <c r="D164" s="3" t="s">
        <v>406</v>
      </c>
      <c r="E164" s="121">
        <f>SUM(E160:E163)</f>
        <v>61</v>
      </c>
      <c r="F164" s="121">
        <f>SUM(F160:F163)</f>
        <v>111</v>
      </c>
      <c r="G164" s="121">
        <f>SUM(G160:G163)</f>
        <v>85</v>
      </c>
      <c r="H164" s="121">
        <f>SUM(H160:H163)</f>
        <v>27</v>
      </c>
    </row>
    <row r="165" spans="1:8" ht="16.5" thickBot="1">
      <c r="A165" s="14"/>
      <c r="B165" s="57"/>
      <c r="C165" s="198"/>
      <c r="D165" s="13" t="s">
        <v>407</v>
      </c>
      <c r="E165" s="13"/>
      <c r="F165" s="13"/>
      <c r="G165" s="13"/>
      <c r="H165" s="31"/>
    </row>
    <row r="166" spans="1:8" ht="16.5" thickBot="1">
      <c r="A166" s="14"/>
      <c r="B166" s="57"/>
      <c r="C166" s="198"/>
      <c r="D166" s="4" t="s">
        <v>380</v>
      </c>
      <c r="E166" s="31">
        <v>0</v>
      </c>
      <c r="F166" s="31">
        <v>0</v>
      </c>
      <c r="G166" s="31">
        <v>0</v>
      </c>
      <c r="H166" s="31">
        <v>0</v>
      </c>
    </row>
    <row r="167" spans="1:8" ht="16.5" thickBot="1">
      <c r="A167" s="14"/>
      <c r="B167" s="57"/>
      <c r="C167" s="198"/>
      <c r="D167" s="4" t="s">
        <v>381</v>
      </c>
      <c r="E167" s="31">
        <v>0</v>
      </c>
      <c r="F167" s="31">
        <v>0</v>
      </c>
      <c r="G167" s="31">
        <v>0</v>
      </c>
      <c r="H167" s="31">
        <v>0</v>
      </c>
    </row>
    <row r="168" spans="1:8" ht="16.5" thickBot="1">
      <c r="A168" s="14"/>
      <c r="B168" s="57"/>
      <c r="C168" s="198"/>
      <c r="D168" s="4" t="s">
        <v>382</v>
      </c>
      <c r="E168" s="31">
        <v>26</v>
      </c>
      <c r="F168" s="31">
        <v>27</v>
      </c>
      <c r="G168" s="31">
        <v>24</v>
      </c>
      <c r="H168" s="31">
        <v>12</v>
      </c>
    </row>
    <row r="169" spans="1:8" ht="16.5" thickBot="1">
      <c r="A169" s="14"/>
      <c r="B169" s="57"/>
      <c r="C169" s="198"/>
      <c r="D169" s="4" t="s">
        <v>1374</v>
      </c>
      <c r="E169" s="31"/>
      <c r="F169" s="31"/>
      <c r="G169" s="31"/>
      <c r="H169" s="31"/>
    </row>
    <row r="170" spans="1:8" ht="16.5" thickBot="1">
      <c r="A170" s="14"/>
      <c r="B170" s="57"/>
      <c r="C170" s="198"/>
      <c r="D170" s="4" t="s">
        <v>383</v>
      </c>
      <c r="E170" s="31">
        <v>0</v>
      </c>
      <c r="F170" s="31">
        <v>0</v>
      </c>
      <c r="G170" s="31">
        <v>0</v>
      </c>
      <c r="H170" s="31">
        <v>0</v>
      </c>
    </row>
    <row r="171" spans="1:8" ht="16.5" thickBot="1">
      <c r="A171" s="14"/>
      <c r="B171" s="57"/>
      <c r="C171" s="198"/>
      <c r="D171" s="4" t="s">
        <v>384</v>
      </c>
      <c r="E171" s="31">
        <v>33</v>
      </c>
      <c r="F171" s="31">
        <v>23</v>
      </c>
      <c r="G171" s="31">
        <v>15</v>
      </c>
      <c r="H171" s="31">
        <v>20</v>
      </c>
    </row>
    <row r="172" spans="1:8" ht="16.5" thickBot="1">
      <c r="A172" s="14"/>
      <c r="B172" s="57"/>
      <c r="C172" s="198"/>
      <c r="D172" s="4" t="s">
        <v>1296</v>
      </c>
      <c r="E172" s="112">
        <v>0</v>
      </c>
      <c r="F172" s="112">
        <v>7</v>
      </c>
      <c r="G172" s="112">
        <v>0</v>
      </c>
      <c r="H172" s="112">
        <v>7</v>
      </c>
    </row>
    <row r="173" spans="1:8" ht="16.5" thickBot="1">
      <c r="A173" s="14"/>
      <c r="B173" s="57"/>
      <c r="C173" s="198"/>
      <c r="D173" s="3" t="s">
        <v>281</v>
      </c>
      <c r="E173" s="121">
        <f>SUM(E166:E172)</f>
        <v>59</v>
      </c>
      <c r="F173" s="121">
        <f>SUM(F166:F172)</f>
        <v>57</v>
      </c>
      <c r="G173" s="121">
        <f>SUM(G166:G172)</f>
        <v>39</v>
      </c>
      <c r="H173" s="121">
        <f>SUM(H166:H172)</f>
        <v>39</v>
      </c>
    </row>
    <row r="174" spans="2:8" ht="16.5" thickBot="1">
      <c r="B174" s="36"/>
      <c r="C174" s="199"/>
      <c r="D174" s="58" t="s">
        <v>84</v>
      </c>
      <c r="E174" s="200">
        <f>E173+E164</f>
        <v>120</v>
      </c>
      <c r="F174" s="200">
        <f>F173+F164</f>
        <v>168</v>
      </c>
      <c r="G174" s="200">
        <f>G173+G164</f>
        <v>124</v>
      </c>
      <c r="H174" s="200">
        <f>H173+H164</f>
        <v>66</v>
      </c>
    </row>
  </sheetData>
  <sheetProtection/>
  <mergeCells count="25">
    <mergeCell ref="B53:H53"/>
    <mergeCell ref="C41:C52"/>
    <mergeCell ref="B41:B52"/>
    <mergeCell ref="B74:H74"/>
    <mergeCell ref="C24:C38"/>
    <mergeCell ref="B22:H22"/>
    <mergeCell ref="B157:H157"/>
    <mergeCell ref="B136:B156"/>
    <mergeCell ref="C136:C156"/>
    <mergeCell ref="C159:C174"/>
    <mergeCell ref="B159:B174"/>
    <mergeCell ref="B39:H39"/>
    <mergeCell ref="B117:H117"/>
    <mergeCell ref="B98:B116"/>
    <mergeCell ref="C98:C116"/>
    <mergeCell ref="B134:H134"/>
    <mergeCell ref="B3:B21"/>
    <mergeCell ref="B24:B38"/>
    <mergeCell ref="C3:C21"/>
    <mergeCell ref="C119:C133"/>
    <mergeCell ref="B119:B133"/>
    <mergeCell ref="C55:C73"/>
    <mergeCell ref="B55:B73"/>
    <mergeCell ref="C76:C95"/>
    <mergeCell ref="B76:B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0"/>
  <sheetViews>
    <sheetView zoomScalePageLayoutView="0" workbookViewId="0" topLeftCell="B1">
      <selection activeCell="H212" sqref="H212"/>
    </sheetView>
  </sheetViews>
  <sheetFormatPr defaultColWidth="9.140625" defaultRowHeight="12.75"/>
  <cols>
    <col min="1" max="1" width="15.7109375" style="12" customWidth="1"/>
    <col min="2" max="2" width="14.7109375" style="12" customWidth="1"/>
    <col min="3" max="3" width="9.140625" style="12" customWidth="1"/>
    <col min="4" max="4" width="50.28125" style="12" customWidth="1"/>
    <col min="5" max="16384" width="9.140625" style="12" customWidth="1"/>
  </cols>
  <sheetData>
    <row r="1" spans="1:8" ht="49.5" customHeight="1" thickBot="1">
      <c r="A1" s="28" t="s">
        <v>1466</v>
      </c>
      <c r="B1" s="28" t="s">
        <v>1466</v>
      </c>
      <c r="C1" s="27" t="s">
        <v>596</v>
      </c>
      <c r="D1" s="27" t="s">
        <v>1467</v>
      </c>
      <c r="E1" s="28" t="s">
        <v>0</v>
      </c>
      <c r="F1" s="28" t="s">
        <v>1</v>
      </c>
      <c r="G1" s="85" t="s">
        <v>2</v>
      </c>
      <c r="H1" s="28" t="s">
        <v>275</v>
      </c>
    </row>
    <row r="2" spans="1:8" ht="18.75" customHeight="1" thickBot="1">
      <c r="A2" s="14"/>
      <c r="B2" s="116" t="s">
        <v>1444</v>
      </c>
      <c r="C2" s="39"/>
      <c r="D2" s="13" t="s">
        <v>1298</v>
      </c>
      <c r="E2" s="18"/>
      <c r="F2" s="18"/>
      <c r="G2" s="18"/>
      <c r="H2" s="18"/>
    </row>
    <row r="3" spans="1:8" ht="18" customHeight="1" thickBot="1">
      <c r="A3" s="14"/>
      <c r="B3" s="34"/>
      <c r="C3" s="33" t="s">
        <v>438</v>
      </c>
      <c r="D3" s="4" t="s">
        <v>408</v>
      </c>
      <c r="E3" s="18">
        <v>56</v>
      </c>
      <c r="F3" s="18">
        <v>53</v>
      </c>
      <c r="G3" s="18">
        <v>29</v>
      </c>
      <c r="H3" s="18">
        <v>21</v>
      </c>
    </row>
    <row r="4" spans="1:8" ht="18" customHeight="1" thickBot="1">
      <c r="A4" s="14"/>
      <c r="B4" s="57"/>
      <c r="C4" s="35"/>
      <c r="D4" s="4" t="s">
        <v>1297</v>
      </c>
      <c r="E4" s="18"/>
      <c r="F4" s="18"/>
      <c r="G4" s="18"/>
      <c r="H4" s="18"/>
    </row>
    <row r="5" spans="1:8" ht="19.5" customHeight="1" thickBot="1">
      <c r="A5" s="14"/>
      <c r="B5" s="57"/>
      <c r="C5" s="35"/>
      <c r="D5" s="4" t="s">
        <v>409</v>
      </c>
      <c r="E5" s="18">
        <v>0</v>
      </c>
      <c r="F5" s="18">
        <v>0</v>
      </c>
      <c r="G5" s="18">
        <v>0</v>
      </c>
      <c r="H5" s="18">
        <v>0</v>
      </c>
    </row>
    <row r="6" spans="1:8" ht="21" customHeight="1" thickBot="1">
      <c r="A6" s="14"/>
      <c r="B6" s="57"/>
      <c r="C6" s="35"/>
      <c r="D6" s="4" t="s">
        <v>410</v>
      </c>
      <c r="E6" s="18">
        <v>51</v>
      </c>
      <c r="F6" s="18">
        <v>50</v>
      </c>
      <c r="G6" s="18">
        <v>40</v>
      </c>
      <c r="H6" s="18">
        <v>10</v>
      </c>
    </row>
    <row r="7" spans="1:8" ht="18" customHeight="1" thickBot="1">
      <c r="A7" s="14"/>
      <c r="B7" s="57"/>
      <c r="C7" s="35"/>
      <c r="D7" s="4" t="s">
        <v>411</v>
      </c>
      <c r="E7" s="18">
        <v>24</v>
      </c>
      <c r="F7" s="18">
        <v>15</v>
      </c>
      <c r="G7" s="18">
        <v>21</v>
      </c>
      <c r="H7" s="18">
        <v>3</v>
      </c>
    </row>
    <row r="8" spans="1:8" ht="18" customHeight="1" thickBot="1">
      <c r="A8" s="14"/>
      <c r="B8" s="57"/>
      <c r="C8" s="35"/>
      <c r="D8" s="4" t="s">
        <v>412</v>
      </c>
      <c r="E8" s="172"/>
      <c r="F8" s="194"/>
      <c r="G8" s="172"/>
      <c r="H8" s="195"/>
    </row>
    <row r="9" spans="1:8" ht="18" customHeight="1" thickBot="1">
      <c r="A9" s="14"/>
      <c r="B9" s="57"/>
      <c r="C9" s="35"/>
      <c r="D9" s="3" t="s">
        <v>280</v>
      </c>
      <c r="E9" s="66">
        <f>SUM(E3:E8)</f>
        <v>131</v>
      </c>
      <c r="F9" s="66">
        <f>SUM(F3:F8)</f>
        <v>118</v>
      </c>
      <c r="G9" s="66">
        <f>SUM(G3:G8)</f>
        <v>90</v>
      </c>
      <c r="H9" s="66">
        <f>SUM(H3:H8)</f>
        <v>34</v>
      </c>
    </row>
    <row r="10" spans="1:8" ht="20.25" customHeight="1" thickBot="1">
      <c r="A10" s="14"/>
      <c r="B10" s="57"/>
      <c r="C10" s="35"/>
      <c r="D10" s="13" t="s">
        <v>1299</v>
      </c>
      <c r="E10" s="18"/>
      <c r="F10" s="18"/>
      <c r="G10" s="18"/>
      <c r="H10" s="18"/>
    </row>
    <row r="11" spans="1:8" ht="20.25" customHeight="1" thickBot="1">
      <c r="A11" s="14"/>
      <c r="B11" s="57"/>
      <c r="C11" s="35"/>
      <c r="D11" s="4" t="s">
        <v>414</v>
      </c>
      <c r="E11" s="18">
        <v>13</v>
      </c>
      <c r="F11" s="18">
        <v>16</v>
      </c>
      <c r="G11" s="18">
        <v>16</v>
      </c>
      <c r="H11" s="18">
        <v>6</v>
      </c>
    </row>
    <row r="12" spans="1:8" ht="21.75" customHeight="1" thickBot="1">
      <c r="A12" s="14"/>
      <c r="B12" s="57"/>
      <c r="C12" s="35"/>
      <c r="D12" s="4" t="s">
        <v>415</v>
      </c>
      <c r="E12" s="18">
        <v>11</v>
      </c>
      <c r="F12" s="18">
        <v>2</v>
      </c>
      <c r="G12" s="18">
        <v>1</v>
      </c>
      <c r="H12" s="18">
        <v>8</v>
      </c>
    </row>
    <row r="13" spans="1:8" ht="21" customHeight="1" thickBot="1">
      <c r="A13" s="14"/>
      <c r="B13" s="57"/>
      <c r="C13" s="35"/>
      <c r="D13" s="4" t="s">
        <v>416</v>
      </c>
      <c r="E13" s="18">
        <v>15</v>
      </c>
      <c r="F13" s="18">
        <v>18</v>
      </c>
      <c r="G13" s="18">
        <v>29</v>
      </c>
      <c r="H13" s="18">
        <v>10</v>
      </c>
    </row>
    <row r="14" spans="1:8" ht="21" customHeight="1" thickBot="1">
      <c r="A14" s="14"/>
      <c r="B14" s="57"/>
      <c r="C14" s="35"/>
      <c r="D14" s="4" t="s">
        <v>417</v>
      </c>
      <c r="E14" s="18">
        <v>15</v>
      </c>
      <c r="F14" s="18">
        <v>30</v>
      </c>
      <c r="G14" s="18">
        <v>37</v>
      </c>
      <c r="H14" s="18">
        <v>12</v>
      </c>
    </row>
    <row r="15" spans="1:8" ht="18.75" customHeight="1" thickBot="1">
      <c r="A15" s="14"/>
      <c r="B15" s="57"/>
      <c r="C15" s="35"/>
      <c r="D15" s="4" t="s">
        <v>418</v>
      </c>
      <c r="E15" s="18">
        <v>55</v>
      </c>
      <c r="F15" s="18">
        <v>25</v>
      </c>
      <c r="G15" s="18">
        <v>25</v>
      </c>
      <c r="H15" s="18">
        <v>1</v>
      </c>
    </row>
    <row r="16" spans="1:8" ht="22.5" customHeight="1" thickBot="1">
      <c r="A16" s="14"/>
      <c r="B16" s="57"/>
      <c r="C16" s="35"/>
      <c r="D16" s="4" t="s">
        <v>419</v>
      </c>
      <c r="E16" s="18">
        <v>99</v>
      </c>
      <c r="F16" s="18">
        <v>94</v>
      </c>
      <c r="G16" s="18">
        <v>99</v>
      </c>
      <c r="H16" s="18">
        <v>1</v>
      </c>
    </row>
    <row r="17" spans="1:8" ht="16.5" thickBot="1">
      <c r="A17" s="14"/>
      <c r="B17" s="57"/>
      <c r="C17" s="35"/>
      <c r="D17" s="4" t="s">
        <v>420</v>
      </c>
      <c r="E17" s="18">
        <v>3</v>
      </c>
      <c r="F17" s="18">
        <v>1</v>
      </c>
      <c r="G17" s="18">
        <v>10</v>
      </c>
      <c r="H17" s="18">
        <v>9</v>
      </c>
    </row>
    <row r="18" spans="1:8" ht="16.5" thickBot="1">
      <c r="A18" s="14"/>
      <c r="B18" s="57"/>
      <c r="C18" s="35"/>
      <c r="D18" s="4" t="s">
        <v>421</v>
      </c>
      <c r="E18" s="18"/>
      <c r="F18" s="18"/>
      <c r="G18" s="18"/>
      <c r="H18" s="18"/>
    </row>
    <row r="19" spans="1:8" ht="18.75" customHeight="1" thickBot="1">
      <c r="A19" s="14"/>
      <c r="B19" s="57"/>
      <c r="C19" s="35"/>
      <c r="D19" s="3" t="s">
        <v>281</v>
      </c>
      <c r="E19" s="42">
        <f>SUM(E11:E18)</f>
        <v>211</v>
      </c>
      <c r="F19" s="42">
        <f>SUM(F11:F18)</f>
        <v>186</v>
      </c>
      <c r="G19" s="42">
        <f>SUM(G11:G18)</f>
        <v>217</v>
      </c>
      <c r="H19" s="42">
        <f>SUM(H11:H18)</f>
        <v>47</v>
      </c>
    </row>
    <row r="20" spans="1:8" ht="18" customHeight="1" thickBot="1">
      <c r="A20" s="14"/>
      <c r="B20" s="36"/>
      <c r="C20" s="53"/>
      <c r="D20" s="110" t="s">
        <v>84</v>
      </c>
      <c r="E20" s="111">
        <f>E19+E9</f>
        <v>342</v>
      </c>
      <c r="F20" s="111">
        <f>F19+F9</f>
        <v>304</v>
      </c>
      <c r="G20" s="111">
        <f>G19+G9</f>
        <v>307</v>
      </c>
      <c r="H20" s="111">
        <f>H19+H9</f>
        <v>81</v>
      </c>
    </row>
    <row r="21" spans="1:8" ht="18" customHeight="1" thickBot="1">
      <c r="A21" s="14"/>
      <c r="B21" s="77"/>
      <c r="C21" s="192"/>
      <c r="D21" s="192"/>
      <c r="E21" s="192"/>
      <c r="F21" s="192"/>
      <c r="G21" s="192"/>
      <c r="H21" s="193"/>
    </row>
    <row r="22" spans="1:8" ht="19.5" customHeight="1" thickBot="1">
      <c r="A22" s="14"/>
      <c r="B22" s="116" t="s">
        <v>1444</v>
      </c>
      <c r="C22" s="39"/>
      <c r="D22" s="13" t="s">
        <v>1300</v>
      </c>
      <c r="E22" s="18"/>
      <c r="F22" s="18"/>
      <c r="G22" s="18"/>
      <c r="H22" s="18"/>
    </row>
    <row r="23" spans="1:8" ht="21" customHeight="1" thickBot="1">
      <c r="A23" s="14"/>
      <c r="B23" s="34"/>
      <c r="C23" s="33" t="s">
        <v>440</v>
      </c>
      <c r="D23" s="4" t="s">
        <v>422</v>
      </c>
      <c r="E23" s="18">
        <v>0</v>
      </c>
      <c r="F23" s="18">
        <v>0</v>
      </c>
      <c r="G23" s="18">
        <v>0</v>
      </c>
      <c r="H23" s="18">
        <v>0</v>
      </c>
    </row>
    <row r="24" spans="1:8" ht="17.25" customHeight="1" thickBot="1">
      <c r="A24" s="14"/>
      <c r="B24" s="57"/>
      <c r="C24" s="35"/>
      <c r="D24" s="4" t="s">
        <v>423</v>
      </c>
      <c r="E24" s="18">
        <v>0</v>
      </c>
      <c r="F24" s="18">
        <v>0</v>
      </c>
      <c r="G24" s="18">
        <v>0</v>
      </c>
      <c r="H24" s="18">
        <v>0</v>
      </c>
    </row>
    <row r="25" spans="1:10" ht="20.25" customHeight="1" thickBot="1">
      <c r="A25" s="14"/>
      <c r="B25" s="57"/>
      <c r="C25" s="35"/>
      <c r="D25" s="4" t="s">
        <v>424</v>
      </c>
      <c r="E25" s="18">
        <v>25</v>
      </c>
      <c r="F25" s="18">
        <v>13</v>
      </c>
      <c r="G25" s="18">
        <v>15</v>
      </c>
      <c r="H25" s="18">
        <v>10</v>
      </c>
      <c r="I25" s="38"/>
      <c r="J25" s="185"/>
    </row>
    <row r="26" spans="1:10" ht="21.75" customHeight="1" thickBot="1">
      <c r="A26" s="14"/>
      <c r="B26" s="57"/>
      <c r="C26" s="35"/>
      <c r="D26" s="4" t="s">
        <v>425</v>
      </c>
      <c r="E26" s="18">
        <v>0</v>
      </c>
      <c r="F26" s="18">
        <v>0</v>
      </c>
      <c r="G26" s="18">
        <v>0</v>
      </c>
      <c r="H26" s="18">
        <v>0</v>
      </c>
      <c r="J26" s="185"/>
    </row>
    <row r="27" spans="1:10" ht="21" customHeight="1" thickBot="1">
      <c r="A27" s="14"/>
      <c r="B27" s="57"/>
      <c r="C27" s="35"/>
      <c r="D27" s="4" t="s">
        <v>1302</v>
      </c>
      <c r="E27" s="18">
        <v>24</v>
      </c>
      <c r="F27" s="18">
        <v>21</v>
      </c>
      <c r="G27" s="18">
        <v>6</v>
      </c>
      <c r="H27" s="18">
        <v>9</v>
      </c>
      <c r="J27" s="185"/>
    </row>
    <row r="28" spans="1:10" ht="19.5" customHeight="1" thickBot="1">
      <c r="A28" s="14"/>
      <c r="B28" s="57"/>
      <c r="C28" s="35"/>
      <c r="D28" s="4" t="s">
        <v>426</v>
      </c>
      <c r="E28" s="18">
        <v>71</v>
      </c>
      <c r="F28" s="18">
        <v>42</v>
      </c>
      <c r="G28" s="18">
        <v>40</v>
      </c>
      <c r="H28" s="18">
        <v>3</v>
      </c>
      <c r="J28" s="185"/>
    </row>
    <row r="29" spans="1:10" ht="17.25" customHeight="1" thickBot="1">
      <c r="A29" s="14"/>
      <c r="B29" s="57"/>
      <c r="C29" s="35"/>
      <c r="D29" s="4" t="s">
        <v>1304</v>
      </c>
      <c r="E29" s="18">
        <v>0</v>
      </c>
      <c r="F29" s="18">
        <v>0</v>
      </c>
      <c r="G29" s="18">
        <v>0</v>
      </c>
      <c r="H29" s="18">
        <v>0</v>
      </c>
      <c r="J29" s="185"/>
    </row>
    <row r="30" spans="1:10" ht="16.5" thickBot="1">
      <c r="A30" s="14"/>
      <c r="B30" s="57"/>
      <c r="C30" s="35"/>
      <c r="D30" s="4" t="s">
        <v>427</v>
      </c>
      <c r="E30" s="18">
        <v>0</v>
      </c>
      <c r="F30" s="18">
        <v>0</v>
      </c>
      <c r="G30" s="18">
        <v>0</v>
      </c>
      <c r="H30" s="18">
        <v>0</v>
      </c>
      <c r="I30" s="38"/>
      <c r="J30" s="185"/>
    </row>
    <row r="31" spans="1:8" ht="16.5" thickBot="1">
      <c r="A31" s="14"/>
      <c r="B31" s="57"/>
      <c r="C31" s="35"/>
      <c r="D31" s="64" t="s">
        <v>441</v>
      </c>
      <c r="E31" s="18"/>
      <c r="F31" s="18"/>
      <c r="G31" s="18"/>
      <c r="H31" s="18"/>
    </row>
    <row r="32" spans="1:8" ht="18" customHeight="1" thickBot="1">
      <c r="A32" s="14"/>
      <c r="B32" s="57"/>
      <c r="C32" s="35"/>
      <c r="D32" s="4" t="s">
        <v>428</v>
      </c>
      <c r="E32" s="18">
        <v>36</v>
      </c>
      <c r="F32" s="18">
        <v>43</v>
      </c>
      <c r="G32" s="18">
        <v>25</v>
      </c>
      <c r="H32" s="18">
        <v>12</v>
      </c>
    </row>
    <row r="33" spans="1:8" ht="25.5" customHeight="1" thickBot="1">
      <c r="A33" s="14"/>
      <c r="B33" s="57"/>
      <c r="C33" s="35"/>
      <c r="D33" s="3" t="s">
        <v>280</v>
      </c>
      <c r="E33" s="42">
        <f>SUM(E23:E32)</f>
        <v>156</v>
      </c>
      <c r="F33" s="42">
        <f>SUM(F23:F32)</f>
        <v>119</v>
      </c>
      <c r="G33" s="42">
        <f>SUM(G23:G32)</f>
        <v>86</v>
      </c>
      <c r="H33" s="42">
        <f>SUM(H23:H32)</f>
        <v>34</v>
      </c>
    </row>
    <row r="34" spans="1:8" ht="22.5" customHeight="1" thickBot="1">
      <c r="A34" s="14"/>
      <c r="B34" s="57"/>
      <c r="C34" s="35"/>
      <c r="D34" s="13" t="s">
        <v>1301</v>
      </c>
      <c r="E34" s="18"/>
      <c r="F34" s="18"/>
      <c r="G34" s="18"/>
      <c r="H34" s="18"/>
    </row>
    <row r="35" spans="1:8" ht="24" customHeight="1" thickBot="1">
      <c r="A35" s="14"/>
      <c r="B35" s="57"/>
      <c r="C35" s="35"/>
      <c r="D35" s="4" t="s">
        <v>429</v>
      </c>
      <c r="E35" s="18">
        <v>73</v>
      </c>
      <c r="F35" s="18">
        <v>58</v>
      </c>
      <c r="G35" s="18">
        <v>75</v>
      </c>
      <c r="H35" s="18">
        <v>13</v>
      </c>
    </row>
    <row r="36" spans="1:8" ht="22.5" customHeight="1" thickBot="1">
      <c r="A36" s="14"/>
      <c r="B36" s="57"/>
      <c r="C36" s="35"/>
      <c r="D36" s="4" t="s">
        <v>430</v>
      </c>
      <c r="E36" s="18">
        <v>0</v>
      </c>
      <c r="F36" s="18">
        <v>0</v>
      </c>
      <c r="G36" s="18">
        <v>0</v>
      </c>
      <c r="H36" s="18">
        <v>0</v>
      </c>
    </row>
    <row r="37" spans="1:8" ht="21" customHeight="1" thickBot="1">
      <c r="A37" s="14"/>
      <c r="B37" s="57"/>
      <c r="C37" s="35"/>
      <c r="D37" s="4" t="s">
        <v>431</v>
      </c>
      <c r="E37" s="18">
        <v>1</v>
      </c>
      <c r="F37" s="18">
        <v>1</v>
      </c>
      <c r="G37" s="18">
        <v>1</v>
      </c>
      <c r="H37" s="18">
        <v>1</v>
      </c>
    </row>
    <row r="38" spans="1:8" ht="23.25" customHeight="1" thickBot="1">
      <c r="A38" s="14"/>
      <c r="B38" s="57"/>
      <c r="C38" s="35"/>
      <c r="D38" s="4" t="s">
        <v>432</v>
      </c>
      <c r="E38" s="18">
        <v>76</v>
      </c>
      <c r="F38" s="18">
        <v>91</v>
      </c>
      <c r="G38" s="18">
        <v>51</v>
      </c>
      <c r="H38" s="18">
        <v>3</v>
      </c>
    </row>
    <row r="39" spans="1:8" ht="16.5" thickBot="1">
      <c r="A39" s="14"/>
      <c r="B39" s="57"/>
      <c r="C39" s="35"/>
      <c r="D39" s="4" t="s">
        <v>433</v>
      </c>
      <c r="E39" s="18">
        <v>15</v>
      </c>
      <c r="F39" s="18">
        <v>32</v>
      </c>
      <c r="G39" s="18">
        <v>29</v>
      </c>
      <c r="H39" s="18">
        <v>4</v>
      </c>
    </row>
    <row r="40" spans="1:8" ht="23.25" customHeight="1" thickBot="1">
      <c r="A40" s="14"/>
      <c r="B40" s="57"/>
      <c r="C40" s="35"/>
      <c r="D40" s="4" t="s">
        <v>434</v>
      </c>
      <c r="E40" s="18">
        <v>85</v>
      </c>
      <c r="F40" s="18">
        <v>62</v>
      </c>
      <c r="G40" s="18">
        <v>68</v>
      </c>
      <c r="H40" s="18">
        <v>22</v>
      </c>
    </row>
    <row r="41" spans="1:8" ht="24" customHeight="1" thickBot="1">
      <c r="A41" s="14"/>
      <c r="B41" s="57"/>
      <c r="C41" s="35"/>
      <c r="D41" s="4" t="s">
        <v>1303</v>
      </c>
      <c r="E41" s="18">
        <v>112</v>
      </c>
      <c r="F41" s="18">
        <v>104</v>
      </c>
      <c r="G41" s="18">
        <v>83</v>
      </c>
      <c r="H41" s="18">
        <v>20</v>
      </c>
    </row>
    <row r="42" spans="1:8" ht="24" customHeight="1" thickBot="1">
      <c r="A42" s="14"/>
      <c r="B42" s="57"/>
      <c r="C42" s="35"/>
      <c r="D42" s="4" t="s">
        <v>1305</v>
      </c>
      <c r="E42" s="18">
        <v>0</v>
      </c>
      <c r="F42" s="18">
        <v>0</v>
      </c>
      <c r="G42" s="18">
        <v>0</v>
      </c>
      <c r="H42" s="18">
        <v>0</v>
      </c>
    </row>
    <row r="43" spans="1:8" ht="20.25" customHeight="1" thickBot="1">
      <c r="A43" s="14"/>
      <c r="B43" s="57"/>
      <c r="C43" s="35"/>
      <c r="D43" s="4" t="s">
        <v>435</v>
      </c>
      <c r="E43" s="18">
        <v>15</v>
      </c>
      <c r="F43" s="18">
        <v>17</v>
      </c>
      <c r="G43" s="18">
        <v>21</v>
      </c>
      <c r="H43" s="18">
        <v>6</v>
      </c>
    </row>
    <row r="44" spans="1:8" ht="22.5" customHeight="1" thickBot="1">
      <c r="A44" s="14"/>
      <c r="B44" s="57"/>
      <c r="C44" s="35"/>
      <c r="D44" s="3" t="s">
        <v>281</v>
      </c>
      <c r="E44" s="42">
        <f>SUM(E35:E43)</f>
        <v>377</v>
      </c>
      <c r="F44" s="42">
        <f>SUM(F35:F43)</f>
        <v>365</v>
      </c>
      <c r="G44" s="42">
        <f>SUM(G35:G43)</f>
        <v>328</v>
      </c>
      <c r="H44" s="42">
        <f>SUM(H35:H43)</f>
        <v>69</v>
      </c>
    </row>
    <row r="45" spans="1:8" ht="24" customHeight="1" thickBot="1">
      <c r="A45" s="14"/>
      <c r="B45" s="36"/>
      <c r="C45" s="53"/>
      <c r="D45" s="110" t="s">
        <v>84</v>
      </c>
      <c r="E45" s="98">
        <f>E44+E33</f>
        <v>533</v>
      </c>
      <c r="F45" s="98">
        <f>F44+F33</f>
        <v>484</v>
      </c>
      <c r="G45" s="98">
        <f>G44+G33</f>
        <v>414</v>
      </c>
      <c r="H45" s="98">
        <f>H44+H33</f>
        <v>103</v>
      </c>
    </row>
    <row r="46" spans="1:8" ht="24" customHeight="1" thickBot="1">
      <c r="A46" s="14"/>
      <c r="B46" s="77"/>
      <c r="C46" s="188"/>
      <c r="D46" s="188"/>
      <c r="E46" s="188"/>
      <c r="F46" s="188"/>
      <c r="G46" s="188"/>
      <c r="H46" s="189"/>
    </row>
    <row r="47" spans="1:8" ht="17.25" customHeight="1" thickBot="1">
      <c r="A47" s="14"/>
      <c r="B47" s="80" t="s">
        <v>1439</v>
      </c>
      <c r="C47" s="95"/>
      <c r="D47" s="13" t="s">
        <v>1306</v>
      </c>
      <c r="E47" s="18"/>
      <c r="F47" s="18"/>
      <c r="G47" s="18"/>
      <c r="H47" s="18"/>
    </row>
    <row r="48" spans="1:8" ht="16.5" thickBot="1">
      <c r="A48" s="14"/>
      <c r="B48" s="34"/>
      <c r="C48" s="33" t="s">
        <v>448</v>
      </c>
      <c r="D48" s="4" t="s">
        <v>442</v>
      </c>
      <c r="E48" s="18">
        <v>88</v>
      </c>
      <c r="F48" s="18">
        <v>49</v>
      </c>
      <c r="G48" s="18">
        <v>47</v>
      </c>
      <c r="H48" s="18">
        <v>0</v>
      </c>
    </row>
    <row r="49" spans="1:8" ht="22.5" customHeight="1" thickBot="1">
      <c r="A49" s="14"/>
      <c r="B49" s="57"/>
      <c r="C49" s="35"/>
      <c r="D49" s="4" t="s">
        <v>443</v>
      </c>
      <c r="E49" s="18">
        <v>20</v>
      </c>
      <c r="F49" s="18">
        <v>20</v>
      </c>
      <c r="G49" s="18">
        <v>34</v>
      </c>
      <c r="H49" s="18">
        <v>12</v>
      </c>
    </row>
    <row r="50" spans="1:8" ht="16.5" thickBot="1">
      <c r="A50" s="14"/>
      <c r="B50" s="57"/>
      <c r="C50" s="35"/>
      <c r="D50" s="4" t="s">
        <v>1097</v>
      </c>
      <c r="E50" s="18"/>
      <c r="F50" s="18"/>
      <c r="G50" s="18"/>
      <c r="H50" s="18"/>
    </row>
    <row r="51" spans="1:8" ht="16.5" thickBot="1">
      <c r="A51" s="14"/>
      <c r="B51" s="57"/>
      <c r="C51" s="35"/>
      <c r="D51" s="4" t="s">
        <v>27</v>
      </c>
      <c r="E51" s="18"/>
      <c r="F51" s="18"/>
      <c r="G51" s="18"/>
      <c r="H51" s="18"/>
    </row>
    <row r="52" spans="1:8" ht="16.5" thickBot="1">
      <c r="A52" s="14"/>
      <c r="B52" s="57"/>
      <c r="C52" s="35"/>
      <c r="D52" s="4" t="s">
        <v>234</v>
      </c>
      <c r="E52" s="18"/>
      <c r="F52" s="18"/>
      <c r="G52" s="18"/>
      <c r="H52" s="18"/>
    </row>
    <row r="53" spans="1:10" ht="16.5" thickBot="1">
      <c r="A53" s="14"/>
      <c r="B53" s="57"/>
      <c r="C53" s="35"/>
      <c r="D53" s="4" t="s">
        <v>1308</v>
      </c>
      <c r="E53" s="18">
        <v>16</v>
      </c>
      <c r="F53" s="18">
        <v>47</v>
      </c>
      <c r="G53" s="18">
        <v>37</v>
      </c>
      <c r="H53" s="18">
        <v>6</v>
      </c>
      <c r="I53" s="38"/>
      <c r="J53" s="185"/>
    </row>
    <row r="54" spans="1:8" ht="16.5" thickBot="1">
      <c r="A54" s="14"/>
      <c r="B54" s="57"/>
      <c r="C54" s="35"/>
      <c r="D54" s="4" t="s">
        <v>444</v>
      </c>
      <c r="E54" s="18"/>
      <c r="F54" s="18"/>
      <c r="G54" s="18"/>
      <c r="H54" s="18"/>
    </row>
    <row r="55" spans="1:8" ht="16.5" thickBot="1">
      <c r="A55" s="14"/>
      <c r="B55" s="57"/>
      <c r="C55" s="35"/>
      <c r="D55" s="4" t="s">
        <v>1309</v>
      </c>
      <c r="E55" s="18">
        <v>20</v>
      </c>
      <c r="F55" s="18">
        <v>36</v>
      </c>
      <c r="G55" s="18">
        <v>41</v>
      </c>
      <c r="H55" s="18">
        <v>12</v>
      </c>
    </row>
    <row r="56" spans="1:8" ht="16.5" thickBot="1">
      <c r="A56" s="14"/>
      <c r="B56" s="57"/>
      <c r="C56" s="35"/>
      <c r="D56" s="3" t="s">
        <v>155</v>
      </c>
      <c r="E56" s="42">
        <f>SUM(E48:E55)</f>
        <v>144</v>
      </c>
      <c r="F56" s="42">
        <f>SUM(F48:F55)</f>
        <v>152</v>
      </c>
      <c r="G56" s="42">
        <f>SUM(G48:G55)</f>
        <v>159</v>
      </c>
      <c r="H56" s="42">
        <f>SUM(H48:H55)</f>
        <v>30</v>
      </c>
    </row>
    <row r="57" spans="1:8" ht="16.5" thickBot="1">
      <c r="A57" s="14"/>
      <c r="B57" s="57"/>
      <c r="C57" s="35"/>
      <c r="D57" s="15"/>
      <c r="E57" s="56"/>
      <c r="F57" s="56"/>
      <c r="G57" s="56"/>
      <c r="H57" s="18"/>
    </row>
    <row r="58" spans="1:8" ht="19.5" customHeight="1" thickBot="1">
      <c r="A58" s="14"/>
      <c r="B58" s="57"/>
      <c r="C58" s="35"/>
      <c r="D58" s="13" t="s">
        <v>1307</v>
      </c>
      <c r="E58" s="56"/>
      <c r="F58" s="56"/>
      <c r="G58" s="56"/>
      <c r="H58" s="18"/>
    </row>
    <row r="59" spans="1:8" ht="16.5" thickBot="1">
      <c r="A59" s="14"/>
      <c r="B59" s="57"/>
      <c r="C59" s="35"/>
      <c r="D59" s="4" t="s">
        <v>1310</v>
      </c>
      <c r="E59" s="18">
        <v>0</v>
      </c>
      <c r="F59" s="18">
        <v>10</v>
      </c>
      <c r="G59" s="18"/>
      <c r="H59" s="18">
        <v>10</v>
      </c>
    </row>
    <row r="60" spans="1:8" ht="16.5" thickBot="1">
      <c r="A60" s="14"/>
      <c r="B60" s="57"/>
      <c r="C60" s="35"/>
      <c r="D60" s="4" t="s">
        <v>142</v>
      </c>
      <c r="E60" s="18"/>
      <c r="F60" s="18"/>
      <c r="G60" s="18"/>
      <c r="H60" s="18"/>
    </row>
    <row r="61" spans="1:8" ht="16.5" thickBot="1">
      <c r="A61" s="14"/>
      <c r="B61" s="57"/>
      <c r="C61" s="35"/>
      <c r="D61" s="4" t="s">
        <v>1311</v>
      </c>
      <c r="E61" s="18">
        <v>0</v>
      </c>
      <c r="F61" s="18">
        <v>0</v>
      </c>
      <c r="G61" s="18">
        <v>0</v>
      </c>
      <c r="H61" s="18">
        <v>0</v>
      </c>
    </row>
    <row r="62" spans="1:8" ht="16.5" thickBot="1">
      <c r="A62" s="14"/>
      <c r="B62" s="57"/>
      <c r="C62" s="35"/>
      <c r="D62" s="4" t="s">
        <v>445</v>
      </c>
      <c r="E62" s="18">
        <v>0</v>
      </c>
      <c r="F62" s="18">
        <v>0</v>
      </c>
      <c r="G62" s="18">
        <v>0</v>
      </c>
      <c r="H62" s="18">
        <v>0</v>
      </c>
    </row>
    <row r="63" spans="1:8" ht="16.5" thickBot="1">
      <c r="A63" s="14"/>
      <c r="B63" s="57"/>
      <c r="C63" s="35"/>
      <c r="D63" s="4" t="s">
        <v>1312</v>
      </c>
      <c r="E63" s="18">
        <v>0</v>
      </c>
      <c r="F63" s="18">
        <v>0</v>
      </c>
      <c r="G63" s="18">
        <v>0</v>
      </c>
      <c r="H63" s="18">
        <v>0</v>
      </c>
    </row>
    <row r="64" spans="1:8" ht="16.5" thickBot="1">
      <c r="A64" s="14"/>
      <c r="B64" s="57"/>
      <c r="C64" s="35"/>
      <c r="D64" s="4" t="s">
        <v>446</v>
      </c>
      <c r="E64" s="18">
        <v>0</v>
      </c>
      <c r="F64" s="18">
        <v>0</v>
      </c>
      <c r="G64" s="18">
        <v>0</v>
      </c>
      <c r="H64" s="18">
        <v>0</v>
      </c>
    </row>
    <row r="65" spans="1:8" ht="16.5" thickBot="1">
      <c r="A65" s="14"/>
      <c r="B65" s="57"/>
      <c r="C65" s="35"/>
      <c r="D65" s="4" t="s">
        <v>447</v>
      </c>
      <c r="E65" s="18">
        <v>0</v>
      </c>
      <c r="F65" s="18">
        <v>0</v>
      </c>
      <c r="G65" s="18">
        <v>0</v>
      </c>
      <c r="H65" s="18">
        <v>0</v>
      </c>
    </row>
    <row r="66" spans="1:8" ht="16.5" thickBot="1">
      <c r="A66" s="14"/>
      <c r="B66" s="57"/>
      <c r="C66" s="35"/>
      <c r="D66" s="3" t="s">
        <v>152</v>
      </c>
      <c r="E66" s="42">
        <f>SUM(E59:E65)</f>
        <v>0</v>
      </c>
      <c r="F66" s="42">
        <f>SUM(F59:F65)</f>
        <v>10</v>
      </c>
      <c r="G66" s="42">
        <f>SUM(G59:G65)</f>
        <v>0</v>
      </c>
      <c r="H66" s="42">
        <f>SUM(H59:H65)</f>
        <v>10</v>
      </c>
    </row>
    <row r="67" spans="1:8" ht="16.5" thickBot="1">
      <c r="A67" s="14"/>
      <c r="B67" s="36"/>
      <c r="C67" s="53"/>
      <c r="D67" s="110" t="s">
        <v>84</v>
      </c>
      <c r="E67" s="98">
        <f>E66+E56</f>
        <v>144</v>
      </c>
      <c r="F67" s="98">
        <f>F66+F56</f>
        <v>162</v>
      </c>
      <c r="G67" s="98">
        <f>G66+G56</f>
        <v>159</v>
      </c>
      <c r="H67" s="98">
        <f>H66+H56</f>
        <v>40</v>
      </c>
    </row>
    <row r="68" spans="1:8" ht="16.5" thickBot="1">
      <c r="A68" s="14"/>
      <c r="B68" s="77"/>
      <c r="C68" s="188"/>
      <c r="D68" s="188"/>
      <c r="E68" s="188"/>
      <c r="F68" s="188"/>
      <c r="G68" s="188"/>
      <c r="H68" s="189"/>
    </row>
    <row r="69" spans="1:8" ht="16.5" customHeight="1" thickBot="1">
      <c r="A69" s="14"/>
      <c r="B69" s="80" t="s">
        <v>1439</v>
      </c>
      <c r="C69" s="95"/>
      <c r="D69" s="13" t="s">
        <v>1317</v>
      </c>
      <c r="E69" s="18"/>
      <c r="F69" s="18"/>
      <c r="G69" s="18"/>
      <c r="H69" s="18"/>
    </row>
    <row r="70" spans="1:8" ht="16.5" thickBot="1">
      <c r="A70" s="14"/>
      <c r="B70" s="34"/>
      <c r="C70" s="33" t="s">
        <v>462</v>
      </c>
      <c r="D70" s="4" t="s">
        <v>450</v>
      </c>
      <c r="E70" s="18">
        <v>19</v>
      </c>
      <c r="F70" s="18">
        <v>16</v>
      </c>
      <c r="G70" s="18">
        <v>26</v>
      </c>
      <c r="H70" s="18">
        <v>8</v>
      </c>
    </row>
    <row r="71" spans="1:8" ht="16.5" thickBot="1">
      <c r="A71" s="14"/>
      <c r="B71" s="57"/>
      <c r="C71" s="35"/>
      <c r="D71" s="4" t="s">
        <v>451</v>
      </c>
      <c r="E71" s="18"/>
      <c r="F71" s="18"/>
      <c r="G71" s="18"/>
      <c r="H71" s="18"/>
    </row>
    <row r="72" spans="1:8" ht="16.5" thickBot="1">
      <c r="A72" s="14"/>
      <c r="B72" s="57"/>
      <c r="C72" s="35"/>
      <c r="D72" s="4" t="s">
        <v>1314</v>
      </c>
      <c r="E72" s="18">
        <v>20</v>
      </c>
      <c r="F72" s="18">
        <v>19</v>
      </c>
      <c r="G72" s="18">
        <v>18</v>
      </c>
      <c r="H72" s="18">
        <v>1</v>
      </c>
    </row>
    <row r="73" spans="1:8" ht="20.25" customHeight="1" thickBot="1">
      <c r="A73" s="14"/>
      <c r="B73" s="57"/>
      <c r="C73" s="35"/>
      <c r="D73" s="4" t="s">
        <v>1313</v>
      </c>
      <c r="E73" s="18">
        <v>15</v>
      </c>
      <c r="F73" s="18">
        <v>20</v>
      </c>
      <c r="G73" s="18">
        <v>37</v>
      </c>
      <c r="H73" s="18">
        <v>9</v>
      </c>
    </row>
    <row r="74" spans="1:8" ht="16.5" thickBot="1">
      <c r="A74" s="14"/>
      <c r="B74" s="57"/>
      <c r="C74" s="35"/>
      <c r="D74" s="4" t="s">
        <v>452</v>
      </c>
      <c r="E74" s="18"/>
      <c r="F74" s="18"/>
      <c r="G74" s="18"/>
      <c r="H74" s="18"/>
    </row>
    <row r="75" spans="1:8" ht="16.5" thickBot="1">
      <c r="A75" s="14"/>
      <c r="B75" s="57"/>
      <c r="C75" s="35"/>
      <c r="D75" s="4" t="s">
        <v>453</v>
      </c>
      <c r="E75" s="18">
        <v>94</v>
      </c>
      <c r="F75" s="18">
        <v>130</v>
      </c>
      <c r="G75" s="18">
        <v>110</v>
      </c>
      <c r="H75" s="18">
        <v>17</v>
      </c>
    </row>
    <row r="76" spans="1:8" ht="16.5" thickBot="1">
      <c r="A76" s="14"/>
      <c r="B76" s="57"/>
      <c r="C76" s="35"/>
      <c r="D76" s="4" t="s">
        <v>454</v>
      </c>
      <c r="E76" s="18">
        <v>0</v>
      </c>
      <c r="F76" s="18">
        <v>0</v>
      </c>
      <c r="G76" s="18">
        <v>0</v>
      </c>
      <c r="H76" s="18">
        <v>0</v>
      </c>
    </row>
    <row r="77" spans="1:8" ht="16.5" thickBot="1">
      <c r="A77" s="14"/>
      <c r="B77" s="57"/>
      <c r="C77" s="35"/>
      <c r="D77" s="4" t="s">
        <v>455</v>
      </c>
      <c r="E77" s="18"/>
      <c r="F77" s="18"/>
      <c r="G77" s="18"/>
      <c r="H77" s="18"/>
    </row>
    <row r="78" spans="1:8" ht="16.5" thickBot="1">
      <c r="A78" s="14"/>
      <c r="B78" s="57"/>
      <c r="C78" s="35"/>
      <c r="D78" s="3" t="s">
        <v>155</v>
      </c>
      <c r="E78" s="42">
        <f>SUM(E70:E77)</f>
        <v>148</v>
      </c>
      <c r="F78" s="42">
        <f>SUM(F70:F77)</f>
        <v>185</v>
      </c>
      <c r="G78" s="42">
        <f>SUM(G70:G77)</f>
        <v>191</v>
      </c>
      <c r="H78" s="42">
        <f>SUM(H70:H77)</f>
        <v>35</v>
      </c>
    </row>
    <row r="79" spans="1:8" ht="16.5" thickBot="1">
      <c r="A79" s="14"/>
      <c r="B79" s="57"/>
      <c r="C79" s="35"/>
      <c r="D79" s="15"/>
      <c r="E79" s="18"/>
      <c r="F79" s="18"/>
      <c r="G79" s="18"/>
      <c r="H79" s="18"/>
    </row>
    <row r="80" spans="1:8" ht="16.5" thickBot="1">
      <c r="A80" s="14"/>
      <c r="B80" s="57"/>
      <c r="C80" s="35"/>
      <c r="D80" s="13" t="s">
        <v>1318</v>
      </c>
      <c r="E80" s="18"/>
      <c r="F80" s="18"/>
      <c r="G80" s="18"/>
      <c r="H80" s="18"/>
    </row>
    <row r="81" spans="1:8" ht="19.5" customHeight="1" thickBot="1">
      <c r="A81" s="14"/>
      <c r="B81" s="57"/>
      <c r="C81" s="35"/>
      <c r="D81" s="4" t="s">
        <v>456</v>
      </c>
      <c r="E81" s="18">
        <v>0</v>
      </c>
      <c r="F81" s="18">
        <v>0</v>
      </c>
      <c r="G81" s="18">
        <v>0</v>
      </c>
      <c r="H81" s="18">
        <v>0</v>
      </c>
    </row>
    <row r="82" spans="1:8" ht="16.5" thickBot="1">
      <c r="A82" s="14"/>
      <c r="B82" s="57"/>
      <c r="C82" s="35"/>
      <c r="D82" s="4" t="s">
        <v>457</v>
      </c>
      <c r="E82" s="18">
        <v>0</v>
      </c>
      <c r="F82" s="18">
        <v>0</v>
      </c>
      <c r="G82" s="18">
        <v>0</v>
      </c>
      <c r="H82" s="18">
        <v>0</v>
      </c>
    </row>
    <row r="83" spans="1:8" ht="16.5" thickBot="1">
      <c r="A83" s="14"/>
      <c r="B83" s="57"/>
      <c r="C83" s="35"/>
      <c r="D83" s="4" t="s">
        <v>458</v>
      </c>
      <c r="E83" s="18">
        <v>2</v>
      </c>
      <c r="F83" s="18">
        <v>2</v>
      </c>
      <c r="G83" s="18">
        <v>4</v>
      </c>
      <c r="H83" s="18">
        <v>3</v>
      </c>
    </row>
    <row r="84" spans="1:8" ht="16.5" thickBot="1">
      <c r="A84" s="14"/>
      <c r="B84" s="57"/>
      <c r="C84" s="35"/>
      <c r="D84" s="4" t="s">
        <v>1316</v>
      </c>
      <c r="E84" s="18">
        <v>56</v>
      </c>
      <c r="F84" s="18">
        <v>66</v>
      </c>
      <c r="G84" s="18">
        <v>62</v>
      </c>
      <c r="H84" s="18">
        <v>26</v>
      </c>
    </row>
    <row r="85" spans="1:8" ht="16.5" thickBot="1">
      <c r="A85" s="14"/>
      <c r="B85" s="57"/>
      <c r="C85" s="35"/>
      <c r="D85" s="4" t="s">
        <v>1315</v>
      </c>
      <c r="E85" s="18">
        <v>0</v>
      </c>
      <c r="F85" s="18">
        <v>0</v>
      </c>
      <c r="G85" s="18">
        <v>0</v>
      </c>
      <c r="H85" s="18">
        <v>0</v>
      </c>
    </row>
    <row r="86" spans="1:8" ht="16.5" thickBot="1">
      <c r="A86" s="14"/>
      <c r="B86" s="57"/>
      <c r="C86" s="35"/>
      <c r="D86" s="4" t="s">
        <v>459</v>
      </c>
      <c r="E86" s="18">
        <v>0</v>
      </c>
      <c r="F86" s="18">
        <v>0</v>
      </c>
      <c r="G86" s="18">
        <v>0</v>
      </c>
      <c r="H86" s="18">
        <v>0</v>
      </c>
    </row>
    <row r="87" spans="1:8" ht="16.5" thickBot="1">
      <c r="A87" s="14"/>
      <c r="B87" s="57"/>
      <c r="C87" s="35"/>
      <c r="D87" s="4" t="s">
        <v>460</v>
      </c>
      <c r="E87" s="18">
        <v>0</v>
      </c>
      <c r="F87" s="18">
        <v>0</v>
      </c>
      <c r="G87" s="18">
        <v>0</v>
      </c>
      <c r="H87" s="18">
        <v>0</v>
      </c>
    </row>
    <row r="88" spans="1:8" ht="19.5" customHeight="1" thickBot="1">
      <c r="A88" s="14"/>
      <c r="B88" s="57"/>
      <c r="C88" s="35"/>
      <c r="D88" s="4" t="s">
        <v>461</v>
      </c>
      <c r="E88" s="18">
        <v>0</v>
      </c>
      <c r="F88" s="18">
        <v>0</v>
      </c>
      <c r="G88" s="18">
        <v>0</v>
      </c>
      <c r="H88" s="18">
        <v>0</v>
      </c>
    </row>
    <row r="89" spans="1:8" ht="16.5" thickBot="1">
      <c r="A89" s="14"/>
      <c r="B89" s="57"/>
      <c r="C89" s="35"/>
      <c r="D89" s="3" t="s">
        <v>152</v>
      </c>
      <c r="E89" s="42">
        <f>SUM(E81:E88)</f>
        <v>58</v>
      </c>
      <c r="F89" s="42">
        <f>SUM(F81:F88)</f>
        <v>68</v>
      </c>
      <c r="G89" s="42">
        <f>SUM(G81:G88)</f>
        <v>66</v>
      </c>
      <c r="H89" s="42">
        <f>SUM(H81:H88)</f>
        <v>29</v>
      </c>
    </row>
    <row r="90" spans="1:8" ht="16.5" thickBot="1">
      <c r="A90" s="14"/>
      <c r="B90" s="36"/>
      <c r="C90" s="53"/>
      <c r="D90" s="110" t="s">
        <v>84</v>
      </c>
      <c r="E90" s="111">
        <f>E89+E78</f>
        <v>206</v>
      </c>
      <c r="F90" s="111">
        <f>F89+F78</f>
        <v>253</v>
      </c>
      <c r="G90" s="111">
        <f>G89+G78</f>
        <v>257</v>
      </c>
      <c r="H90" s="111">
        <f>H89+H78</f>
        <v>64</v>
      </c>
    </row>
    <row r="91" spans="1:8" ht="16.5" thickBot="1">
      <c r="A91" s="14"/>
      <c r="B91" s="85"/>
      <c r="C91" s="83"/>
      <c r="D91" s="40"/>
      <c r="E91" s="50"/>
      <c r="F91" s="50"/>
      <c r="G91" s="50"/>
      <c r="H91" s="51"/>
    </row>
    <row r="92" spans="1:8" ht="15.75" customHeight="1" thickBot="1">
      <c r="A92" s="14"/>
      <c r="B92" s="80" t="s">
        <v>1439</v>
      </c>
      <c r="C92" s="95"/>
      <c r="D92" s="13" t="s">
        <v>1319</v>
      </c>
      <c r="E92" s="18"/>
      <c r="F92" s="18"/>
      <c r="G92" s="18"/>
      <c r="H92" s="18"/>
    </row>
    <row r="93" spans="1:8" ht="19.5" customHeight="1" thickBot="1">
      <c r="A93" s="14"/>
      <c r="B93" s="34"/>
      <c r="C93" s="33" t="s">
        <v>469</v>
      </c>
      <c r="D93" s="4" t="s">
        <v>463</v>
      </c>
      <c r="E93" s="18"/>
      <c r="F93" s="18"/>
      <c r="G93" s="18"/>
      <c r="H93" s="18"/>
    </row>
    <row r="94" spans="1:8" ht="16.5" thickBot="1">
      <c r="A94" s="14"/>
      <c r="B94" s="57"/>
      <c r="C94" s="35"/>
      <c r="D94" s="4" t="s">
        <v>464</v>
      </c>
      <c r="E94" s="18">
        <v>39</v>
      </c>
      <c r="F94" s="18">
        <v>63</v>
      </c>
      <c r="G94" s="18">
        <v>79</v>
      </c>
      <c r="H94" s="18">
        <v>28</v>
      </c>
    </row>
    <row r="95" spans="1:8" ht="16.5" thickBot="1">
      <c r="A95" s="14"/>
      <c r="B95" s="57"/>
      <c r="C95" s="35"/>
      <c r="D95" s="4" t="s">
        <v>465</v>
      </c>
      <c r="E95" s="18"/>
      <c r="F95" s="18"/>
      <c r="G95" s="18"/>
      <c r="H95" s="18"/>
    </row>
    <row r="96" spans="1:8" ht="16.5" thickBot="1">
      <c r="A96" s="14"/>
      <c r="B96" s="57"/>
      <c r="C96" s="35"/>
      <c r="D96" s="4" t="s">
        <v>466</v>
      </c>
      <c r="E96" s="18">
        <v>62</v>
      </c>
      <c r="F96" s="18">
        <v>35</v>
      </c>
      <c r="G96" s="18">
        <v>42</v>
      </c>
      <c r="H96" s="18">
        <v>32</v>
      </c>
    </row>
    <row r="97" spans="1:8" ht="16.5" thickBot="1">
      <c r="A97" s="14"/>
      <c r="B97" s="57"/>
      <c r="C97" s="35"/>
      <c r="D97" s="4" t="s">
        <v>452</v>
      </c>
      <c r="E97" s="18"/>
      <c r="F97" s="18"/>
      <c r="G97" s="18"/>
      <c r="H97" s="18"/>
    </row>
    <row r="98" spans="1:8" ht="23.25" customHeight="1" thickBot="1">
      <c r="A98" s="14"/>
      <c r="B98" s="57"/>
      <c r="C98" s="35"/>
      <c r="D98" s="4" t="s">
        <v>467</v>
      </c>
      <c r="E98" s="18">
        <v>0</v>
      </c>
      <c r="F98" s="18">
        <v>0</v>
      </c>
      <c r="G98" s="18">
        <v>0</v>
      </c>
      <c r="H98" s="18">
        <v>0</v>
      </c>
    </row>
    <row r="99" spans="1:8" ht="16.5" thickBot="1">
      <c r="A99" s="14"/>
      <c r="B99" s="57"/>
      <c r="C99" s="35"/>
      <c r="D99" s="4" t="s">
        <v>39</v>
      </c>
      <c r="E99" s="18"/>
      <c r="F99" s="18"/>
      <c r="G99" s="18"/>
      <c r="H99" s="18"/>
    </row>
    <row r="100" spans="1:8" ht="16.5" thickBot="1">
      <c r="A100" s="14"/>
      <c r="B100" s="57"/>
      <c r="C100" s="35"/>
      <c r="D100" s="4" t="s">
        <v>475</v>
      </c>
      <c r="E100" s="18">
        <v>25</v>
      </c>
      <c r="F100" s="18">
        <v>11</v>
      </c>
      <c r="G100" s="18">
        <v>27</v>
      </c>
      <c r="H100" s="18">
        <v>11</v>
      </c>
    </row>
    <row r="101" spans="1:8" ht="16.5" thickBot="1">
      <c r="A101" s="14"/>
      <c r="B101" s="57"/>
      <c r="C101" s="35"/>
      <c r="D101" s="3" t="s">
        <v>155</v>
      </c>
      <c r="E101" s="42">
        <f>SUM(E94:E100)</f>
        <v>126</v>
      </c>
      <c r="F101" s="42">
        <f>SUM(F94:F100)</f>
        <v>109</v>
      </c>
      <c r="G101" s="42">
        <f>SUM(G94:G100)</f>
        <v>148</v>
      </c>
      <c r="H101" s="42">
        <f>SUM(H94:H100)</f>
        <v>71</v>
      </c>
    </row>
    <row r="102" spans="1:8" ht="16.5" thickBot="1">
      <c r="A102" s="14"/>
      <c r="B102" s="57"/>
      <c r="C102" s="35"/>
      <c r="D102" s="13" t="s">
        <v>1320</v>
      </c>
      <c r="E102" s="18"/>
      <c r="F102" s="18"/>
      <c r="G102" s="18"/>
      <c r="H102" s="18"/>
    </row>
    <row r="103" spans="1:8" ht="19.5" customHeight="1" thickBot="1">
      <c r="A103" s="14"/>
      <c r="B103" s="57"/>
      <c r="C103" s="35"/>
      <c r="D103" s="4" t="s">
        <v>476</v>
      </c>
      <c r="E103" s="18">
        <v>22</v>
      </c>
      <c r="F103" s="18">
        <v>16</v>
      </c>
      <c r="G103" s="18">
        <v>23</v>
      </c>
      <c r="H103" s="18">
        <v>14</v>
      </c>
    </row>
    <row r="104" spans="1:8" ht="16.5" thickBot="1">
      <c r="A104" s="14"/>
      <c r="B104" s="57"/>
      <c r="C104" s="35"/>
      <c r="D104" s="4" t="s">
        <v>477</v>
      </c>
      <c r="E104" s="18">
        <v>33</v>
      </c>
      <c r="F104" s="18">
        <v>25</v>
      </c>
      <c r="G104" s="18">
        <v>42</v>
      </c>
      <c r="H104" s="18">
        <v>10</v>
      </c>
    </row>
    <row r="105" spans="1:8" ht="16.5" thickBot="1">
      <c r="A105" s="14"/>
      <c r="B105" s="57"/>
      <c r="C105" s="35"/>
      <c r="D105" s="4" t="s">
        <v>478</v>
      </c>
      <c r="E105" s="18"/>
      <c r="F105" s="18"/>
      <c r="G105" s="18"/>
      <c r="H105" s="18"/>
    </row>
    <row r="106" spans="1:8" ht="16.5" thickBot="1">
      <c r="A106" s="14"/>
      <c r="B106" s="57"/>
      <c r="C106" s="35"/>
      <c r="D106" s="4" t="s">
        <v>1410</v>
      </c>
      <c r="E106" s="18"/>
      <c r="F106" s="18"/>
      <c r="G106" s="18"/>
      <c r="H106" s="18"/>
    </row>
    <row r="107" spans="1:8" ht="16.5" thickBot="1">
      <c r="A107" s="14"/>
      <c r="B107" s="57"/>
      <c r="C107" s="35"/>
      <c r="D107" s="4" t="s">
        <v>479</v>
      </c>
      <c r="E107" s="18"/>
      <c r="F107" s="18"/>
      <c r="G107" s="18"/>
      <c r="H107" s="18"/>
    </row>
    <row r="108" spans="1:8" ht="16.5" thickBot="1">
      <c r="A108" s="14"/>
      <c r="B108" s="57"/>
      <c r="C108" s="35"/>
      <c r="D108" s="4" t="s">
        <v>1409</v>
      </c>
      <c r="E108" s="18">
        <v>78</v>
      </c>
      <c r="F108" s="18">
        <v>43</v>
      </c>
      <c r="G108" s="18">
        <v>24</v>
      </c>
      <c r="H108" s="18">
        <v>18</v>
      </c>
    </row>
    <row r="109" spans="1:8" ht="16.5" thickBot="1">
      <c r="A109" s="14"/>
      <c r="B109" s="57"/>
      <c r="C109" s="35"/>
      <c r="D109" s="4" t="s">
        <v>480</v>
      </c>
      <c r="E109" s="18"/>
      <c r="F109" s="18"/>
      <c r="G109" s="18"/>
      <c r="H109" s="18"/>
    </row>
    <row r="110" spans="1:8" ht="16.5" thickBot="1">
      <c r="A110" s="14"/>
      <c r="B110" s="57"/>
      <c r="C110" s="35"/>
      <c r="D110" s="4" t="s">
        <v>1321</v>
      </c>
      <c r="E110" s="18">
        <v>40</v>
      </c>
      <c r="F110" s="18">
        <v>32</v>
      </c>
      <c r="G110" s="18">
        <v>101</v>
      </c>
      <c r="H110" s="18">
        <v>10</v>
      </c>
    </row>
    <row r="111" spans="1:8" ht="16.5" thickBot="1">
      <c r="A111" s="14"/>
      <c r="B111" s="57"/>
      <c r="C111" s="35"/>
      <c r="D111" s="3" t="s">
        <v>152</v>
      </c>
      <c r="E111" s="42">
        <f>SUM(E103:E110)</f>
        <v>173</v>
      </c>
      <c r="F111" s="42">
        <f>SUM(F103:F110)</f>
        <v>116</v>
      </c>
      <c r="G111" s="42">
        <f>SUM(G103:G110)</f>
        <v>190</v>
      </c>
      <c r="H111" s="42">
        <f>SUM(H103:H110)</f>
        <v>52</v>
      </c>
    </row>
    <row r="112" spans="1:8" ht="16.5" thickBot="1">
      <c r="A112" s="14"/>
      <c r="B112" s="36"/>
      <c r="C112" s="53"/>
      <c r="D112" s="110" t="s">
        <v>84</v>
      </c>
      <c r="E112" s="111">
        <f>E111+E101</f>
        <v>299</v>
      </c>
      <c r="F112" s="111">
        <f>F111+F101</f>
        <v>225</v>
      </c>
      <c r="G112" s="111">
        <f>G111+G101</f>
        <v>338</v>
      </c>
      <c r="H112" s="111">
        <f>H111+H101</f>
        <v>123</v>
      </c>
    </row>
    <row r="113" spans="1:8" ht="16.5" thickBot="1">
      <c r="A113" s="14"/>
      <c r="B113" s="85"/>
      <c r="C113" s="83"/>
      <c r="D113" s="40"/>
      <c r="E113" s="50"/>
      <c r="F113" s="50"/>
      <c r="G113" s="50"/>
      <c r="H113" s="51"/>
    </row>
    <row r="114" spans="1:8" ht="17.25" customHeight="1" thickBot="1">
      <c r="A114" s="14"/>
      <c r="B114" s="80" t="s">
        <v>1439</v>
      </c>
      <c r="C114" s="95"/>
      <c r="D114" s="13" t="s">
        <v>1327</v>
      </c>
      <c r="E114" s="18"/>
      <c r="F114" s="18"/>
      <c r="G114" s="18"/>
      <c r="H114" s="18"/>
    </row>
    <row r="115" spans="1:8" ht="19.5" customHeight="1" thickBot="1">
      <c r="A115" s="14"/>
      <c r="B115" s="34"/>
      <c r="C115" s="33" t="s">
        <v>485</v>
      </c>
      <c r="D115" s="4" t="s">
        <v>470</v>
      </c>
      <c r="E115" s="18">
        <v>20</v>
      </c>
      <c r="F115" s="18">
        <v>36</v>
      </c>
      <c r="G115" s="18">
        <v>31</v>
      </c>
      <c r="H115" s="18">
        <v>9</v>
      </c>
    </row>
    <row r="116" spans="1:8" ht="16.5" thickBot="1">
      <c r="A116" s="14"/>
      <c r="B116" s="57"/>
      <c r="C116" s="35"/>
      <c r="D116" s="4" t="s">
        <v>474</v>
      </c>
      <c r="E116" s="18"/>
      <c r="F116" s="18"/>
      <c r="G116" s="18"/>
      <c r="H116" s="18"/>
    </row>
    <row r="117" spans="1:8" ht="16.5" thickBot="1">
      <c r="A117" s="14"/>
      <c r="B117" s="57"/>
      <c r="C117" s="35"/>
      <c r="D117" s="4" t="s">
        <v>465</v>
      </c>
      <c r="E117" s="18"/>
      <c r="F117" s="18"/>
      <c r="G117" s="18"/>
      <c r="H117" s="18"/>
    </row>
    <row r="118" spans="1:8" ht="16.5" thickBot="1">
      <c r="A118" s="14"/>
      <c r="B118" s="57"/>
      <c r="C118" s="35"/>
      <c r="D118" s="4" t="s">
        <v>471</v>
      </c>
      <c r="E118" s="18"/>
      <c r="F118" s="18"/>
      <c r="G118" s="18"/>
      <c r="H118" s="18"/>
    </row>
    <row r="119" spans="1:8" ht="16.5" thickBot="1">
      <c r="A119" s="14"/>
      <c r="B119" s="57"/>
      <c r="C119" s="35"/>
      <c r="D119" s="4" t="s">
        <v>452</v>
      </c>
      <c r="E119" s="18"/>
      <c r="F119" s="18"/>
      <c r="G119" s="18"/>
      <c r="H119" s="18"/>
    </row>
    <row r="120" spans="1:8" ht="16.5" thickBot="1">
      <c r="A120" s="14"/>
      <c r="B120" s="57"/>
      <c r="C120" s="35"/>
      <c r="D120" s="4" t="s">
        <v>473</v>
      </c>
      <c r="E120" s="18">
        <v>22</v>
      </c>
      <c r="F120" s="18">
        <v>59</v>
      </c>
      <c r="G120" s="18">
        <v>39</v>
      </c>
      <c r="H120" s="18">
        <v>14</v>
      </c>
    </row>
    <row r="121" spans="1:8" ht="16.5" thickBot="1">
      <c r="A121" s="14"/>
      <c r="B121" s="57"/>
      <c r="C121" s="35"/>
      <c r="D121" s="4" t="s">
        <v>472</v>
      </c>
      <c r="E121" s="18"/>
      <c r="F121" s="18"/>
      <c r="G121" s="18"/>
      <c r="H121" s="18"/>
    </row>
    <row r="122" spans="1:8" ht="16.5" thickBot="1">
      <c r="A122" s="14"/>
      <c r="B122" s="57"/>
      <c r="C122" s="35"/>
      <c r="D122" s="4" t="s">
        <v>1323</v>
      </c>
      <c r="E122" s="18">
        <v>42</v>
      </c>
      <c r="F122" s="18">
        <v>88</v>
      </c>
      <c r="G122" s="18">
        <v>21</v>
      </c>
      <c r="H122" s="18">
        <v>35</v>
      </c>
    </row>
    <row r="123" spans="1:8" ht="16.5" thickBot="1">
      <c r="A123" s="14"/>
      <c r="B123" s="57"/>
      <c r="C123" s="35"/>
      <c r="D123" s="3" t="s">
        <v>155</v>
      </c>
      <c r="E123" s="42">
        <f>SUM(E115:E122)</f>
        <v>84</v>
      </c>
      <c r="F123" s="42">
        <f>SUM(F115:F122)</f>
        <v>183</v>
      </c>
      <c r="G123" s="42">
        <f>SUM(G115:G122)</f>
        <v>91</v>
      </c>
      <c r="H123" s="42">
        <f>SUM(H115:H122)</f>
        <v>58</v>
      </c>
    </row>
    <row r="124" spans="1:8" ht="16.5" thickBot="1">
      <c r="A124" s="14"/>
      <c r="B124" s="57"/>
      <c r="C124" s="35"/>
      <c r="D124" s="13" t="s">
        <v>1328</v>
      </c>
      <c r="E124" s="18"/>
      <c r="F124" s="18"/>
      <c r="G124" s="18"/>
      <c r="H124" s="18"/>
    </row>
    <row r="125" spans="1:8" ht="16.5" thickBot="1">
      <c r="A125" s="14"/>
      <c r="B125" s="57"/>
      <c r="C125" s="35"/>
      <c r="D125" s="4" t="s">
        <v>1324</v>
      </c>
      <c r="E125" s="18">
        <v>40</v>
      </c>
      <c r="F125" s="18">
        <v>62</v>
      </c>
      <c r="G125" s="18">
        <v>51</v>
      </c>
      <c r="H125" s="18">
        <v>16</v>
      </c>
    </row>
    <row r="126" spans="1:8" ht="19.5" customHeight="1" thickBot="1">
      <c r="A126" s="14"/>
      <c r="B126" s="57"/>
      <c r="C126" s="35"/>
      <c r="D126" s="4" t="s">
        <v>481</v>
      </c>
      <c r="E126" s="18">
        <v>8</v>
      </c>
      <c r="F126" s="18">
        <v>36</v>
      </c>
      <c r="G126" s="18">
        <v>28</v>
      </c>
      <c r="H126" s="18">
        <v>10</v>
      </c>
    </row>
    <row r="127" spans="1:8" ht="16.5" thickBot="1">
      <c r="A127" s="14"/>
      <c r="B127" s="57"/>
      <c r="C127" s="35"/>
      <c r="D127" s="4" t="s">
        <v>478</v>
      </c>
      <c r="E127" s="18"/>
      <c r="F127" s="18"/>
      <c r="G127" s="18"/>
      <c r="H127" s="18"/>
    </row>
    <row r="128" spans="1:8" ht="16.5" thickBot="1">
      <c r="A128" s="14"/>
      <c r="B128" s="57"/>
      <c r="C128" s="35"/>
      <c r="D128" s="4" t="s">
        <v>1325</v>
      </c>
      <c r="E128" s="18">
        <v>70</v>
      </c>
      <c r="F128" s="18">
        <v>56</v>
      </c>
      <c r="G128" s="18">
        <v>42</v>
      </c>
      <c r="H128" s="18">
        <v>20</v>
      </c>
    </row>
    <row r="129" spans="1:8" ht="23.25" customHeight="1" thickBot="1">
      <c r="A129" s="14"/>
      <c r="B129" s="57"/>
      <c r="C129" s="35"/>
      <c r="D129" s="4" t="s">
        <v>482</v>
      </c>
      <c r="E129" s="18">
        <v>3</v>
      </c>
      <c r="F129" s="18"/>
      <c r="G129" s="18"/>
      <c r="H129" s="18">
        <v>3</v>
      </c>
    </row>
    <row r="130" spans="1:8" ht="21.75" customHeight="1" thickBot="1">
      <c r="A130" s="14"/>
      <c r="B130" s="57"/>
      <c r="C130" s="35"/>
      <c r="D130" s="4" t="s">
        <v>483</v>
      </c>
      <c r="E130" s="18">
        <v>0</v>
      </c>
      <c r="F130" s="18">
        <v>0</v>
      </c>
      <c r="G130" s="18">
        <v>0</v>
      </c>
      <c r="H130" s="18">
        <v>0</v>
      </c>
    </row>
    <row r="131" spans="1:8" ht="16.5" thickBot="1">
      <c r="A131" s="14"/>
      <c r="B131" s="57"/>
      <c r="C131" s="35"/>
      <c r="D131" s="4" t="s">
        <v>1326</v>
      </c>
      <c r="E131" s="18"/>
      <c r="F131" s="18"/>
      <c r="G131" s="18">
        <v>1</v>
      </c>
      <c r="H131" s="18">
        <v>1</v>
      </c>
    </row>
    <row r="132" spans="1:8" ht="16.5" thickBot="1">
      <c r="A132" s="14"/>
      <c r="B132" s="57"/>
      <c r="C132" s="35"/>
      <c r="D132" s="4" t="s">
        <v>484</v>
      </c>
      <c r="E132" s="18">
        <v>0</v>
      </c>
      <c r="F132" s="18">
        <v>0</v>
      </c>
      <c r="G132" s="18">
        <v>0</v>
      </c>
      <c r="H132" s="18">
        <v>0</v>
      </c>
    </row>
    <row r="133" spans="1:8" ht="16.5" thickBot="1">
      <c r="A133" s="14"/>
      <c r="B133" s="57"/>
      <c r="C133" s="35"/>
      <c r="D133" s="3" t="s">
        <v>152</v>
      </c>
      <c r="E133" s="42">
        <f>SUM(E125:E132)</f>
        <v>121</v>
      </c>
      <c r="F133" s="42">
        <f>SUM(F125:F132)</f>
        <v>154</v>
      </c>
      <c r="G133" s="42">
        <f>SUM(G125:G132)</f>
        <v>122</v>
      </c>
      <c r="H133" s="42">
        <f>SUM(H125:H132)</f>
        <v>50</v>
      </c>
    </row>
    <row r="134" spans="1:8" ht="16.5" thickBot="1">
      <c r="A134" s="14"/>
      <c r="B134" s="36"/>
      <c r="C134" s="53"/>
      <c r="D134" s="110" t="s">
        <v>84</v>
      </c>
      <c r="E134" s="111">
        <f>E133+E123</f>
        <v>205</v>
      </c>
      <c r="F134" s="111">
        <f>F133+F123</f>
        <v>337</v>
      </c>
      <c r="G134" s="111">
        <f>G133+G123</f>
        <v>213</v>
      </c>
      <c r="H134" s="111">
        <f>H133+H123</f>
        <v>108</v>
      </c>
    </row>
    <row r="135" spans="1:8" ht="16.5" thickBot="1">
      <c r="A135" s="14"/>
      <c r="B135" s="85"/>
      <c r="C135" s="83"/>
      <c r="D135" s="40"/>
      <c r="E135" s="50"/>
      <c r="F135" s="50"/>
      <c r="G135" s="50"/>
      <c r="H135" s="51"/>
    </row>
    <row r="136" spans="1:8" ht="15.75" customHeight="1" thickBot="1">
      <c r="A136" s="14"/>
      <c r="B136" s="80" t="s">
        <v>1439</v>
      </c>
      <c r="C136" s="95"/>
      <c r="D136" s="13" t="s">
        <v>1329</v>
      </c>
      <c r="E136" s="18"/>
      <c r="F136" s="18"/>
      <c r="G136" s="18"/>
      <c r="H136" s="18"/>
    </row>
    <row r="137" spans="1:8" ht="16.5" thickBot="1">
      <c r="A137" s="14"/>
      <c r="B137" s="34"/>
      <c r="C137" s="33" t="s">
        <v>496</v>
      </c>
      <c r="D137" s="4" t="s">
        <v>463</v>
      </c>
      <c r="E137" s="18"/>
      <c r="F137" s="18"/>
      <c r="G137" s="18"/>
      <c r="H137" s="18"/>
    </row>
    <row r="138" spans="1:8" ht="22.5" customHeight="1" thickBot="1">
      <c r="A138" s="14"/>
      <c r="B138" s="57"/>
      <c r="C138" s="35"/>
      <c r="D138" s="4" t="s">
        <v>486</v>
      </c>
      <c r="E138" s="18">
        <v>21</v>
      </c>
      <c r="F138" s="18">
        <v>39</v>
      </c>
      <c r="G138" s="18">
        <v>38</v>
      </c>
      <c r="H138" s="18">
        <v>3</v>
      </c>
    </row>
    <row r="139" spans="1:8" ht="16.5" thickBot="1">
      <c r="A139" s="14"/>
      <c r="B139" s="57"/>
      <c r="C139" s="35"/>
      <c r="D139" s="4" t="s">
        <v>465</v>
      </c>
      <c r="E139" s="18"/>
      <c r="F139" s="18"/>
      <c r="G139" s="18"/>
      <c r="H139" s="18"/>
    </row>
    <row r="140" spans="1:8" ht="16.5" thickBot="1">
      <c r="A140" s="14"/>
      <c r="B140" s="57"/>
      <c r="C140" s="35"/>
      <c r="D140" s="4" t="s">
        <v>487</v>
      </c>
      <c r="E140" s="18">
        <v>56</v>
      </c>
      <c r="F140" s="18">
        <v>52</v>
      </c>
      <c r="G140" s="18">
        <v>112</v>
      </c>
      <c r="H140" s="18">
        <v>40</v>
      </c>
    </row>
    <row r="141" spans="1:8" ht="16.5" thickBot="1">
      <c r="A141" s="14"/>
      <c r="B141" s="57"/>
      <c r="C141" s="35"/>
      <c r="D141" s="4" t="s">
        <v>452</v>
      </c>
      <c r="E141" s="18"/>
      <c r="F141" s="18"/>
      <c r="G141" s="18"/>
      <c r="H141" s="18"/>
    </row>
    <row r="142" spans="1:8" ht="16.5" thickBot="1">
      <c r="A142" s="14"/>
      <c r="B142" s="57"/>
      <c r="C142" s="35"/>
      <c r="D142" s="4" t="s">
        <v>488</v>
      </c>
      <c r="E142" s="18">
        <v>73</v>
      </c>
      <c r="F142" s="18">
        <v>50</v>
      </c>
      <c r="G142" s="18">
        <v>67</v>
      </c>
      <c r="H142" s="18">
        <v>0</v>
      </c>
    </row>
    <row r="143" spans="1:8" ht="16.5" thickBot="1">
      <c r="A143" s="14"/>
      <c r="B143" s="57"/>
      <c r="C143" s="35"/>
      <c r="D143" s="4" t="s">
        <v>39</v>
      </c>
      <c r="E143" s="18"/>
      <c r="F143" s="18"/>
      <c r="G143" s="18"/>
      <c r="H143" s="18"/>
    </row>
    <row r="144" spans="1:8" ht="19.5" customHeight="1" thickBot="1">
      <c r="A144" s="14"/>
      <c r="B144" s="57"/>
      <c r="C144" s="35"/>
      <c r="D144" s="4" t="s">
        <v>455</v>
      </c>
      <c r="E144" s="18"/>
      <c r="F144" s="18"/>
      <c r="G144" s="18"/>
      <c r="H144" s="18"/>
    </row>
    <row r="145" spans="1:8" ht="16.5" thickBot="1">
      <c r="A145" s="14"/>
      <c r="B145" s="57"/>
      <c r="C145" s="35"/>
      <c r="D145" s="3" t="s">
        <v>155</v>
      </c>
      <c r="E145" s="42">
        <f>SUM(E138:E144)</f>
        <v>150</v>
      </c>
      <c r="F145" s="42">
        <f>SUM(F138:F144)</f>
        <v>141</v>
      </c>
      <c r="G145" s="42">
        <f>SUM(G138:G144)</f>
        <v>217</v>
      </c>
      <c r="H145" s="42">
        <f>SUM(H138:H144)</f>
        <v>43</v>
      </c>
    </row>
    <row r="146" spans="1:8" ht="16.5" thickBot="1">
      <c r="A146" s="14"/>
      <c r="B146" s="57"/>
      <c r="C146" s="35"/>
      <c r="D146" s="15"/>
      <c r="E146" s="18"/>
      <c r="F146" s="18"/>
      <c r="G146" s="18"/>
      <c r="H146" s="18"/>
    </row>
    <row r="147" spans="1:8" ht="16.5" thickBot="1">
      <c r="A147" s="14"/>
      <c r="B147" s="57"/>
      <c r="C147" s="35"/>
      <c r="D147" s="13" t="s">
        <v>1330</v>
      </c>
      <c r="E147" s="18"/>
      <c r="F147" s="18"/>
      <c r="G147" s="18"/>
      <c r="H147" s="18"/>
    </row>
    <row r="148" spans="1:8" ht="16.5" thickBot="1">
      <c r="A148" s="14"/>
      <c r="B148" s="57"/>
      <c r="C148" s="35"/>
      <c r="D148" s="4" t="s">
        <v>489</v>
      </c>
      <c r="E148" s="18"/>
      <c r="F148" s="18"/>
      <c r="G148" s="18"/>
      <c r="H148" s="18"/>
    </row>
    <row r="149" spans="1:8" ht="16.5" thickBot="1">
      <c r="A149" s="14"/>
      <c r="B149" s="57"/>
      <c r="C149" s="35"/>
      <c r="D149" s="4" t="s">
        <v>490</v>
      </c>
      <c r="E149" s="18">
        <v>0</v>
      </c>
      <c r="F149" s="18">
        <v>0</v>
      </c>
      <c r="G149" s="18">
        <v>0</v>
      </c>
      <c r="H149" s="18">
        <v>0</v>
      </c>
    </row>
    <row r="150" spans="1:8" ht="16.5" thickBot="1">
      <c r="A150" s="14"/>
      <c r="B150" s="57"/>
      <c r="C150" s="35"/>
      <c r="D150" s="4" t="s">
        <v>478</v>
      </c>
      <c r="E150" s="18"/>
      <c r="F150" s="18"/>
      <c r="G150" s="18"/>
      <c r="H150" s="18"/>
    </row>
    <row r="151" spans="1:8" ht="16.5" thickBot="1">
      <c r="A151" s="14"/>
      <c r="B151" s="57"/>
      <c r="C151" s="35"/>
      <c r="D151" s="4" t="s">
        <v>491</v>
      </c>
      <c r="E151" s="18">
        <v>0</v>
      </c>
      <c r="F151" s="18">
        <v>0</v>
      </c>
      <c r="G151" s="18">
        <v>0</v>
      </c>
      <c r="H151" s="18">
        <v>0</v>
      </c>
    </row>
    <row r="152" spans="1:8" ht="16.5" thickBot="1">
      <c r="A152" s="14"/>
      <c r="B152" s="57"/>
      <c r="C152" s="35"/>
      <c r="D152" s="4" t="s">
        <v>492</v>
      </c>
      <c r="E152" s="18">
        <v>0</v>
      </c>
      <c r="F152" s="18">
        <v>3</v>
      </c>
      <c r="G152" s="18">
        <v>1</v>
      </c>
      <c r="H152" s="18">
        <v>2</v>
      </c>
    </row>
    <row r="153" spans="1:8" ht="16.5" thickBot="1">
      <c r="A153" s="14"/>
      <c r="B153" s="57"/>
      <c r="C153" s="35"/>
      <c r="D153" s="4" t="s">
        <v>493</v>
      </c>
      <c r="E153" s="18">
        <v>7</v>
      </c>
      <c r="F153" s="18">
        <v>1</v>
      </c>
      <c r="G153" s="18">
        <v>3</v>
      </c>
      <c r="H153" s="18">
        <v>1</v>
      </c>
    </row>
    <row r="154" spans="1:8" ht="16.5" thickBot="1">
      <c r="A154" s="14"/>
      <c r="B154" s="57"/>
      <c r="C154" s="35"/>
      <c r="D154" s="4" t="s">
        <v>494</v>
      </c>
      <c r="E154" s="18"/>
      <c r="F154" s="18"/>
      <c r="G154" s="18">
        <v>1</v>
      </c>
      <c r="H154" s="18">
        <v>2</v>
      </c>
    </row>
    <row r="155" spans="1:8" ht="16.5" thickBot="1">
      <c r="A155" s="14"/>
      <c r="B155" s="57"/>
      <c r="C155" s="35"/>
      <c r="D155" s="4" t="s">
        <v>495</v>
      </c>
      <c r="E155" s="18">
        <v>0</v>
      </c>
      <c r="F155" s="18">
        <v>17</v>
      </c>
      <c r="G155" s="18">
        <v>0</v>
      </c>
      <c r="H155" s="18">
        <v>17</v>
      </c>
    </row>
    <row r="156" spans="1:8" ht="16.5" thickBot="1">
      <c r="A156" s="14"/>
      <c r="B156" s="57"/>
      <c r="C156" s="35"/>
      <c r="D156" s="3" t="s">
        <v>152</v>
      </c>
      <c r="E156" s="42">
        <f>SUM(E149:E155)</f>
        <v>7</v>
      </c>
      <c r="F156" s="42">
        <f>SUM(F149:F155)</f>
        <v>21</v>
      </c>
      <c r="G156" s="42">
        <f>SUM(G149:G155)</f>
        <v>5</v>
      </c>
      <c r="H156" s="42">
        <f>SUM(H149:H155)</f>
        <v>22</v>
      </c>
    </row>
    <row r="157" spans="1:8" ht="16.5" thickBot="1">
      <c r="A157" s="14"/>
      <c r="B157" s="36"/>
      <c r="C157" s="53"/>
      <c r="D157" s="110" t="s">
        <v>84</v>
      </c>
      <c r="E157" s="111">
        <f>E156+E145</f>
        <v>157</v>
      </c>
      <c r="F157" s="111">
        <f>F156+F145</f>
        <v>162</v>
      </c>
      <c r="G157" s="111">
        <f>G156+G145</f>
        <v>222</v>
      </c>
      <c r="H157" s="111">
        <f>H156+H145</f>
        <v>65</v>
      </c>
    </row>
    <row r="158" spans="1:8" ht="16.5" thickBot="1">
      <c r="A158" s="14"/>
      <c r="B158" s="85"/>
      <c r="C158" s="83"/>
      <c r="D158" s="40"/>
      <c r="E158" s="50"/>
      <c r="F158" s="50"/>
      <c r="G158" s="50"/>
      <c r="H158" s="51"/>
    </row>
    <row r="159" spans="1:8" ht="14.25" customHeight="1" thickBot="1">
      <c r="A159" s="14"/>
      <c r="B159" s="80" t="s">
        <v>1440</v>
      </c>
      <c r="C159" s="95"/>
      <c r="D159" s="13" t="s">
        <v>1332</v>
      </c>
      <c r="E159" s="18"/>
      <c r="F159" s="18"/>
      <c r="G159" s="18"/>
      <c r="H159" s="18"/>
    </row>
    <row r="160" spans="1:8" ht="16.5" thickBot="1">
      <c r="A160" s="14"/>
      <c r="B160" s="34"/>
      <c r="C160" s="33" t="s">
        <v>501</v>
      </c>
      <c r="D160" s="4" t="s">
        <v>463</v>
      </c>
      <c r="E160" s="18"/>
      <c r="F160" s="18"/>
      <c r="G160" s="18"/>
      <c r="H160" s="18"/>
    </row>
    <row r="161" spans="1:8" ht="16.5" thickBot="1">
      <c r="A161" s="14"/>
      <c r="B161" s="57"/>
      <c r="C161" s="35"/>
      <c r="D161" s="4" t="s">
        <v>497</v>
      </c>
      <c r="E161" s="18">
        <v>42</v>
      </c>
      <c r="F161" s="18">
        <v>85</v>
      </c>
      <c r="G161" s="18">
        <v>71</v>
      </c>
      <c r="H161" s="18">
        <v>22</v>
      </c>
    </row>
    <row r="162" spans="1:8" ht="16.5" thickBot="1">
      <c r="A162" s="14"/>
      <c r="B162" s="57"/>
      <c r="C162" s="35"/>
      <c r="D162" s="4" t="s">
        <v>465</v>
      </c>
      <c r="E162" s="18"/>
      <c r="F162" s="18"/>
      <c r="G162" s="18"/>
      <c r="H162" s="18"/>
    </row>
    <row r="163" spans="1:8" ht="16.5" thickBot="1">
      <c r="A163" s="14"/>
      <c r="B163" s="57"/>
      <c r="C163" s="35"/>
      <c r="D163" s="4" t="s">
        <v>1098</v>
      </c>
      <c r="E163" s="18">
        <v>51</v>
      </c>
      <c r="F163" s="18">
        <v>11</v>
      </c>
      <c r="G163" s="18">
        <v>25</v>
      </c>
      <c r="H163" s="18">
        <v>14</v>
      </c>
    </row>
    <row r="164" spans="1:8" ht="16.5" thickBot="1">
      <c r="A164" s="14"/>
      <c r="B164" s="57"/>
      <c r="C164" s="35"/>
      <c r="D164" s="4" t="s">
        <v>452</v>
      </c>
      <c r="E164" s="18"/>
      <c r="F164" s="18"/>
      <c r="G164" s="18"/>
      <c r="H164" s="18"/>
    </row>
    <row r="165" spans="1:8" ht="16.5" thickBot="1">
      <c r="A165" s="14"/>
      <c r="B165" s="57"/>
      <c r="C165" s="35"/>
      <c r="D165" s="4" t="s">
        <v>498</v>
      </c>
      <c r="E165" s="18">
        <v>17</v>
      </c>
      <c r="F165" s="18">
        <v>15</v>
      </c>
      <c r="G165" s="18">
        <v>19</v>
      </c>
      <c r="H165" s="18">
        <v>3</v>
      </c>
    </row>
    <row r="166" spans="1:8" ht="16.5" thickBot="1">
      <c r="A166" s="14"/>
      <c r="B166" s="57"/>
      <c r="C166" s="35"/>
      <c r="D166" s="4" t="s">
        <v>472</v>
      </c>
      <c r="E166" s="18"/>
      <c r="F166" s="18"/>
      <c r="G166" s="18"/>
      <c r="H166" s="18"/>
    </row>
    <row r="167" spans="1:8" ht="16.5" thickBot="1">
      <c r="A167" s="14"/>
      <c r="B167" s="57"/>
      <c r="C167" s="35"/>
      <c r="D167" s="4" t="s">
        <v>1237</v>
      </c>
      <c r="E167" s="18">
        <v>42</v>
      </c>
      <c r="F167" s="18">
        <v>34</v>
      </c>
      <c r="G167" s="18">
        <v>21</v>
      </c>
      <c r="H167" s="18">
        <v>11</v>
      </c>
    </row>
    <row r="168" spans="1:8" ht="19.5" customHeight="1" thickBot="1">
      <c r="A168" s="14"/>
      <c r="B168" s="57"/>
      <c r="C168" s="35"/>
      <c r="D168" s="3" t="s">
        <v>155</v>
      </c>
      <c r="E168" s="42">
        <f>SUM(E161:E167)</f>
        <v>152</v>
      </c>
      <c r="F168" s="42">
        <f>SUM(F161:F167)</f>
        <v>145</v>
      </c>
      <c r="G168" s="42">
        <f>SUM(G161:G167)</f>
        <v>136</v>
      </c>
      <c r="H168" s="42">
        <f>SUM(H161:H167)</f>
        <v>50</v>
      </c>
    </row>
    <row r="169" spans="1:8" ht="16.5" thickBot="1">
      <c r="A169" s="14"/>
      <c r="B169" s="57"/>
      <c r="C169" s="35"/>
      <c r="D169" s="13" t="s">
        <v>1333</v>
      </c>
      <c r="E169" s="18"/>
      <c r="F169" s="18"/>
      <c r="G169" s="18"/>
      <c r="H169" s="18"/>
    </row>
    <row r="170" spans="1:8" ht="16.5" thickBot="1">
      <c r="A170" s="14"/>
      <c r="B170" s="57"/>
      <c r="C170" s="35"/>
      <c r="D170" s="4" t="s">
        <v>489</v>
      </c>
      <c r="E170" s="18"/>
      <c r="F170" s="18"/>
      <c r="G170" s="18"/>
      <c r="H170" s="18"/>
    </row>
    <row r="171" spans="1:8" ht="16.5" thickBot="1">
      <c r="A171" s="14"/>
      <c r="B171" s="57"/>
      <c r="C171" s="35"/>
      <c r="D171" s="4" t="s">
        <v>1331</v>
      </c>
      <c r="E171" s="18">
        <v>0</v>
      </c>
      <c r="F171" s="18">
        <v>0</v>
      </c>
      <c r="G171" s="18">
        <v>0</v>
      </c>
      <c r="H171" s="18">
        <v>0</v>
      </c>
    </row>
    <row r="172" spans="1:8" ht="16.5" thickBot="1">
      <c r="A172" s="14"/>
      <c r="B172" s="57"/>
      <c r="C172" s="35"/>
      <c r="D172" s="4" t="s">
        <v>478</v>
      </c>
      <c r="E172" s="18"/>
      <c r="F172" s="18"/>
      <c r="G172" s="18"/>
      <c r="H172" s="18"/>
    </row>
    <row r="173" spans="1:10" ht="16.5" thickBot="1">
      <c r="A173" s="14"/>
      <c r="B173" s="57"/>
      <c r="C173" s="35"/>
      <c r="D173" s="4" t="s">
        <v>499</v>
      </c>
      <c r="E173" s="18">
        <v>0</v>
      </c>
      <c r="F173" s="18">
        <v>0</v>
      </c>
      <c r="G173" s="18">
        <v>0</v>
      </c>
      <c r="H173" s="18">
        <v>0</v>
      </c>
      <c r="I173" s="38"/>
      <c r="J173" s="185"/>
    </row>
    <row r="174" spans="1:8" ht="16.5" thickBot="1">
      <c r="A174" s="14"/>
      <c r="B174" s="57"/>
      <c r="C174" s="35"/>
      <c r="D174" s="4" t="s">
        <v>479</v>
      </c>
      <c r="E174" s="18"/>
      <c r="F174" s="18"/>
      <c r="G174" s="18"/>
      <c r="H174" s="18"/>
    </row>
    <row r="175" spans="1:8" ht="16.5" thickBot="1">
      <c r="A175" s="14"/>
      <c r="B175" s="57"/>
      <c r="C175" s="35"/>
      <c r="D175" s="4" t="s">
        <v>1131</v>
      </c>
      <c r="E175" s="18">
        <v>52</v>
      </c>
      <c r="F175" s="18">
        <v>53</v>
      </c>
      <c r="G175" s="18">
        <v>55</v>
      </c>
      <c r="H175" s="18">
        <v>4</v>
      </c>
    </row>
    <row r="176" spans="1:8" ht="16.5" thickBot="1">
      <c r="A176" s="14"/>
      <c r="B176" s="57"/>
      <c r="C176" s="35"/>
      <c r="D176" s="4" t="s">
        <v>480</v>
      </c>
      <c r="E176" s="18"/>
      <c r="F176" s="18"/>
      <c r="G176" s="18"/>
      <c r="H176" s="18"/>
    </row>
    <row r="177" spans="1:8" ht="16.5" thickBot="1">
      <c r="A177" s="14"/>
      <c r="B177" s="57"/>
      <c r="C177" s="35"/>
      <c r="D177" s="4" t="s">
        <v>500</v>
      </c>
      <c r="E177" s="18">
        <v>110</v>
      </c>
      <c r="F177" s="18">
        <v>79</v>
      </c>
      <c r="G177" s="18">
        <v>121</v>
      </c>
      <c r="H177" s="18">
        <v>48</v>
      </c>
    </row>
    <row r="178" spans="1:8" ht="16.5" thickBot="1">
      <c r="A178" s="14"/>
      <c r="B178" s="57"/>
      <c r="C178" s="35"/>
      <c r="D178" s="3" t="s">
        <v>152</v>
      </c>
      <c r="E178" s="42">
        <f>SUM(E171:E177)</f>
        <v>162</v>
      </c>
      <c r="F178" s="42">
        <f>SUM(F171:F177)</f>
        <v>132</v>
      </c>
      <c r="G178" s="42">
        <f>SUM(G171:G177)</f>
        <v>176</v>
      </c>
      <c r="H178" s="42">
        <f>SUM(H171:H177)</f>
        <v>52</v>
      </c>
    </row>
    <row r="179" spans="1:8" ht="16.5" thickBot="1">
      <c r="A179" s="14"/>
      <c r="B179" s="36"/>
      <c r="C179" s="53"/>
      <c r="D179" s="110" t="s">
        <v>84</v>
      </c>
      <c r="E179" s="111">
        <f>E178+E168</f>
        <v>314</v>
      </c>
      <c r="F179" s="111">
        <f>F178+F168</f>
        <v>277</v>
      </c>
      <c r="G179" s="111">
        <f>G178+G168</f>
        <v>312</v>
      </c>
      <c r="H179" s="111">
        <f>H178+H168</f>
        <v>102</v>
      </c>
    </row>
    <row r="180" spans="1:8" ht="16.5" thickBot="1">
      <c r="A180" s="14"/>
      <c r="B180" s="85"/>
      <c r="C180" s="83"/>
      <c r="D180" s="40"/>
      <c r="E180" s="117"/>
      <c r="F180" s="117"/>
      <c r="G180" s="117"/>
      <c r="H180" s="118"/>
    </row>
    <row r="181" spans="1:8" ht="15" customHeight="1" thickBot="1">
      <c r="A181" s="14"/>
      <c r="B181" s="80" t="s">
        <v>1440</v>
      </c>
      <c r="C181" s="95"/>
      <c r="D181" s="13" t="s">
        <v>1468</v>
      </c>
      <c r="E181" s="18"/>
      <c r="F181" s="18"/>
      <c r="G181" s="18"/>
      <c r="H181" s="18"/>
    </row>
    <row r="182" spans="1:8" ht="16.5" thickBot="1">
      <c r="A182" s="14"/>
      <c r="B182" s="34"/>
      <c r="C182" s="33" t="s">
        <v>521</v>
      </c>
      <c r="D182" s="4" t="s">
        <v>502</v>
      </c>
      <c r="E182" s="18">
        <v>48</v>
      </c>
      <c r="F182" s="18">
        <v>63</v>
      </c>
      <c r="G182" s="18">
        <v>30</v>
      </c>
      <c r="H182" s="18">
        <v>17</v>
      </c>
    </row>
    <row r="183" spans="2:8" ht="16.5" thickBot="1">
      <c r="B183" s="57"/>
      <c r="C183" s="35"/>
      <c r="D183" s="4" t="s">
        <v>503</v>
      </c>
      <c r="E183" s="18"/>
      <c r="F183" s="18"/>
      <c r="G183" s="18"/>
      <c r="H183" s="18"/>
    </row>
    <row r="184" spans="2:8" ht="16.5" thickBot="1">
      <c r="B184" s="57"/>
      <c r="C184" s="35"/>
      <c r="D184" s="4" t="s">
        <v>465</v>
      </c>
      <c r="E184" s="18"/>
      <c r="F184" s="18"/>
      <c r="G184" s="18"/>
      <c r="H184" s="18"/>
    </row>
    <row r="185" spans="2:8" ht="16.5" thickBot="1">
      <c r="B185" s="57"/>
      <c r="C185" s="35"/>
      <c r="D185" s="4" t="s">
        <v>504</v>
      </c>
      <c r="E185" s="18">
        <v>0</v>
      </c>
      <c r="F185" s="18">
        <v>0</v>
      </c>
      <c r="G185" s="18">
        <v>0</v>
      </c>
      <c r="H185" s="18">
        <v>0</v>
      </c>
    </row>
    <row r="186" spans="2:8" ht="16.5" thickBot="1">
      <c r="B186" s="57"/>
      <c r="C186" s="35"/>
      <c r="D186" s="4" t="s">
        <v>452</v>
      </c>
      <c r="E186" s="18"/>
      <c r="F186" s="18"/>
      <c r="G186" s="18"/>
      <c r="H186" s="18"/>
    </row>
    <row r="187" spans="2:8" ht="16.5" thickBot="1">
      <c r="B187" s="57"/>
      <c r="C187" s="35"/>
      <c r="D187" s="4" t="s">
        <v>505</v>
      </c>
      <c r="E187" s="18">
        <v>111</v>
      </c>
      <c r="F187" s="18">
        <v>90</v>
      </c>
      <c r="G187" s="18">
        <v>78</v>
      </c>
      <c r="H187" s="18">
        <v>24</v>
      </c>
    </row>
    <row r="188" spans="2:8" ht="16.5" thickBot="1">
      <c r="B188" s="57"/>
      <c r="C188" s="35"/>
      <c r="D188" s="4" t="s">
        <v>506</v>
      </c>
      <c r="E188" s="18">
        <v>48</v>
      </c>
      <c r="F188" s="18">
        <v>20</v>
      </c>
      <c r="G188" s="18">
        <v>19</v>
      </c>
      <c r="H188" s="18">
        <v>9</v>
      </c>
    </row>
    <row r="189" spans="2:8" ht="16.5" thickBot="1">
      <c r="B189" s="57"/>
      <c r="C189" s="35"/>
      <c r="D189" s="4" t="s">
        <v>507</v>
      </c>
      <c r="E189" s="18">
        <v>10</v>
      </c>
      <c r="F189" s="18">
        <v>4</v>
      </c>
      <c r="G189" s="18">
        <v>10</v>
      </c>
      <c r="H189" s="18">
        <v>3</v>
      </c>
    </row>
    <row r="190" spans="2:8" ht="16.5" thickBot="1">
      <c r="B190" s="57"/>
      <c r="C190" s="35"/>
      <c r="D190" s="4" t="s">
        <v>508</v>
      </c>
      <c r="E190" s="18"/>
      <c r="F190" s="119"/>
      <c r="G190" s="18"/>
      <c r="H190" s="18"/>
    </row>
    <row r="191" spans="2:8" ht="16.5" thickBot="1">
      <c r="B191" s="57"/>
      <c r="C191" s="35"/>
      <c r="D191" s="4" t="s">
        <v>509</v>
      </c>
      <c r="E191" s="18">
        <v>31</v>
      </c>
      <c r="F191" s="18">
        <v>30</v>
      </c>
      <c r="G191" s="18">
        <v>35</v>
      </c>
      <c r="H191" s="18">
        <v>6</v>
      </c>
    </row>
    <row r="192" spans="2:8" ht="16.5" thickBot="1">
      <c r="B192" s="57"/>
      <c r="C192" s="35"/>
      <c r="D192" s="4" t="s">
        <v>510</v>
      </c>
      <c r="E192" s="18"/>
      <c r="F192" s="18"/>
      <c r="G192" s="18"/>
      <c r="H192" s="18"/>
    </row>
    <row r="193" spans="2:8" ht="16.5" thickBot="1">
      <c r="B193" s="57"/>
      <c r="C193" s="35"/>
      <c r="D193" s="4" t="s">
        <v>511</v>
      </c>
      <c r="E193" s="18">
        <v>0</v>
      </c>
      <c r="F193" s="18">
        <v>3</v>
      </c>
      <c r="G193" s="18">
        <v>4</v>
      </c>
      <c r="H193" s="18">
        <v>3</v>
      </c>
    </row>
    <row r="194" spans="2:8" ht="16.5" thickBot="1">
      <c r="B194" s="57"/>
      <c r="C194" s="35"/>
      <c r="D194" s="3" t="s">
        <v>155</v>
      </c>
      <c r="E194" s="42">
        <f>SUM(E182:E193)</f>
        <v>248</v>
      </c>
      <c r="F194" s="42">
        <f>SUM(F182:F193)</f>
        <v>210</v>
      </c>
      <c r="G194" s="42">
        <f>SUM(G182:G193)</f>
        <v>176</v>
      </c>
      <c r="H194" s="42">
        <f>SUM(H182:H193)</f>
        <v>62</v>
      </c>
    </row>
    <row r="195" spans="2:8" ht="16.5" thickBot="1">
      <c r="B195" s="57"/>
      <c r="C195" s="35"/>
      <c r="D195" s="13" t="s">
        <v>1334</v>
      </c>
      <c r="E195" s="18"/>
      <c r="F195" s="18"/>
      <c r="G195" s="18"/>
      <c r="H195" s="18"/>
    </row>
    <row r="196" spans="2:8" ht="16.5" thickBot="1">
      <c r="B196" s="57"/>
      <c r="C196" s="35"/>
      <c r="D196" s="4" t="s">
        <v>489</v>
      </c>
      <c r="E196" s="18"/>
      <c r="F196" s="18"/>
      <c r="G196" s="18"/>
      <c r="H196" s="18"/>
    </row>
    <row r="197" spans="2:8" ht="16.5" thickBot="1">
      <c r="B197" s="57"/>
      <c r="C197" s="35"/>
      <c r="D197" s="4" t="s">
        <v>1441</v>
      </c>
      <c r="E197" s="18"/>
      <c r="F197" s="18"/>
      <c r="G197" s="18"/>
      <c r="H197" s="18"/>
    </row>
    <row r="198" spans="2:8" ht="16.5" thickBot="1">
      <c r="B198" s="57"/>
      <c r="C198" s="35"/>
      <c r="D198" s="4" t="s">
        <v>1335</v>
      </c>
      <c r="E198" s="18"/>
      <c r="F198" s="18"/>
      <c r="G198" s="18"/>
      <c r="H198" s="18"/>
    </row>
    <row r="199" spans="2:8" ht="16.5" thickBot="1">
      <c r="B199" s="57"/>
      <c r="C199" s="35"/>
      <c r="D199" s="4" t="s">
        <v>512</v>
      </c>
      <c r="E199" s="18">
        <v>53</v>
      </c>
      <c r="F199" s="18">
        <v>48</v>
      </c>
      <c r="G199" s="18">
        <v>57</v>
      </c>
      <c r="H199" s="18">
        <v>9</v>
      </c>
    </row>
    <row r="200" spans="2:8" ht="16.5" thickBot="1">
      <c r="B200" s="57"/>
      <c r="C200" s="35"/>
      <c r="D200" s="4" t="s">
        <v>513</v>
      </c>
      <c r="E200" s="18">
        <v>0</v>
      </c>
      <c r="F200" s="18">
        <v>0</v>
      </c>
      <c r="G200" s="18">
        <v>0</v>
      </c>
      <c r="H200" s="18">
        <v>0</v>
      </c>
    </row>
    <row r="201" spans="2:8" ht="16.5" thickBot="1">
      <c r="B201" s="57"/>
      <c r="C201" s="35"/>
      <c r="D201" s="4" t="s">
        <v>514</v>
      </c>
      <c r="E201" s="18">
        <v>17</v>
      </c>
      <c r="F201" s="18">
        <v>15</v>
      </c>
      <c r="G201" s="18">
        <v>13</v>
      </c>
      <c r="H201" s="18">
        <v>4</v>
      </c>
    </row>
    <row r="202" spans="2:8" ht="16.5" thickBot="1">
      <c r="B202" s="57"/>
      <c r="C202" s="35"/>
      <c r="D202" s="4" t="s">
        <v>515</v>
      </c>
      <c r="E202" s="18">
        <v>82</v>
      </c>
      <c r="F202" s="18">
        <v>108</v>
      </c>
      <c r="G202" s="18">
        <v>73</v>
      </c>
      <c r="H202" s="18">
        <v>26</v>
      </c>
    </row>
    <row r="203" spans="2:8" ht="16.5" thickBot="1">
      <c r="B203" s="57"/>
      <c r="C203" s="35"/>
      <c r="D203" s="4" t="s">
        <v>516</v>
      </c>
      <c r="E203" s="18"/>
      <c r="F203" s="18"/>
      <c r="G203" s="18"/>
      <c r="H203" s="18"/>
    </row>
    <row r="204" spans="2:8" ht="16.5" thickBot="1">
      <c r="B204" s="57"/>
      <c r="C204" s="35"/>
      <c r="D204" s="4" t="s">
        <v>517</v>
      </c>
      <c r="E204" s="18"/>
      <c r="F204" s="18"/>
      <c r="G204" s="18"/>
      <c r="H204" s="18"/>
    </row>
    <row r="205" spans="2:8" ht="16.5" thickBot="1">
      <c r="B205" s="57"/>
      <c r="C205" s="35"/>
      <c r="D205" s="4" t="s">
        <v>518</v>
      </c>
      <c r="E205" s="18">
        <v>0</v>
      </c>
      <c r="F205" s="18">
        <v>0</v>
      </c>
      <c r="G205" s="18">
        <v>0</v>
      </c>
      <c r="H205" s="18">
        <v>0</v>
      </c>
    </row>
    <row r="206" spans="2:8" ht="16.5" thickBot="1">
      <c r="B206" s="57"/>
      <c r="C206" s="35"/>
      <c r="D206" s="4" t="s">
        <v>519</v>
      </c>
      <c r="E206" s="18"/>
      <c r="F206" s="18"/>
      <c r="G206" s="18"/>
      <c r="H206" s="18"/>
    </row>
    <row r="207" spans="2:8" ht="16.5" thickBot="1">
      <c r="B207" s="57"/>
      <c r="C207" s="35"/>
      <c r="D207" s="4" t="s">
        <v>520</v>
      </c>
      <c r="E207" s="18">
        <v>35</v>
      </c>
      <c r="F207" s="18">
        <v>49</v>
      </c>
      <c r="G207" s="18">
        <v>48</v>
      </c>
      <c r="H207" s="18">
        <v>8</v>
      </c>
    </row>
    <row r="208" spans="2:8" ht="16.5" thickBot="1">
      <c r="B208" s="57"/>
      <c r="C208" s="35"/>
      <c r="D208" s="3" t="s">
        <v>152</v>
      </c>
      <c r="E208" s="42">
        <f>SUM(E199:E207)</f>
        <v>187</v>
      </c>
      <c r="F208" s="42">
        <f>SUM(F199:F207)</f>
        <v>220</v>
      </c>
      <c r="G208" s="42">
        <f>SUM(G199:G207)</f>
        <v>191</v>
      </c>
      <c r="H208" s="42">
        <f>SUM(H199:H207)</f>
        <v>47</v>
      </c>
    </row>
    <row r="209" spans="2:8" ht="16.5" thickBot="1">
      <c r="B209" s="36"/>
      <c r="C209" s="53"/>
      <c r="D209" s="58" t="s">
        <v>84</v>
      </c>
      <c r="E209" s="120">
        <f>E208+E194</f>
        <v>435</v>
      </c>
      <c r="F209" s="120">
        <f>F208+F194</f>
        <v>430</v>
      </c>
      <c r="G209" s="120">
        <f>G208+G194</f>
        <v>367</v>
      </c>
      <c r="H209" s="120">
        <f>H208+H194</f>
        <v>109</v>
      </c>
    </row>
    <row r="210" ht="15.75">
      <c r="BC210" s="115" t="s">
        <v>437</v>
      </c>
    </row>
  </sheetData>
  <sheetProtection/>
  <mergeCells count="21">
    <mergeCell ref="C137:C157"/>
    <mergeCell ref="C160:C179"/>
    <mergeCell ref="C182:C209"/>
    <mergeCell ref="B160:B179"/>
    <mergeCell ref="B182:B209"/>
    <mergeCell ref="B93:B112"/>
    <mergeCell ref="B115:B134"/>
    <mergeCell ref="B137:B157"/>
    <mergeCell ref="C115:C134"/>
    <mergeCell ref="B21:H21"/>
    <mergeCell ref="B3:B20"/>
    <mergeCell ref="C3:C20"/>
    <mergeCell ref="C70:C90"/>
    <mergeCell ref="C93:C112"/>
    <mergeCell ref="B68:H68"/>
    <mergeCell ref="C48:C67"/>
    <mergeCell ref="B46:H46"/>
    <mergeCell ref="B23:B45"/>
    <mergeCell ref="C23:C45"/>
    <mergeCell ref="B48:B67"/>
    <mergeCell ref="B70:B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7109375" style="19" customWidth="1"/>
    <col min="2" max="2" width="4.7109375" style="12" customWidth="1"/>
    <col min="3" max="3" width="7.57421875" style="12" customWidth="1"/>
    <col min="4" max="4" width="59.28125" style="12" customWidth="1"/>
    <col min="5" max="5" width="10.7109375" style="12" bestFit="1" customWidth="1"/>
    <col min="6" max="16384" width="9.140625" style="12" customWidth="1"/>
  </cols>
  <sheetData>
    <row r="1" spans="1:8" ht="49.5" customHeight="1" thickBot="1">
      <c r="A1" s="28" t="s">
        <v>1466</v>
      </c>
      <c r="B1" s="28" t="s">
        <v>596</v>
      </c>
      <c r="C1" s="77" t="s">
        <v>1467</v>
      </c>
      <c r="D1" s="79"/>
      <c r="E1" s="28" t="s">
        <v>0</v>
      </c>
      <c r="F1" s="28" t="s">
        <v>1</v>
      </c>
      <c r="G1" s="28" t="s">
        <v>2</v>
      </c>
      <c r="H1" s="100" t="s">
        <v>3</v>
      </c>
    </row>
    <row r="2" spans="1:8" ht="16.5" thickBot="1">
      <c r="A2" s="80" t="s">
        <v>1440</v>
      </c>
      <c r="B2" s="35" t="s">
        <v>597</v>
      </c>
      <c r="C2" s="95"/>
      <c r="D2" s="13" t="s">
        <v>1338</v>
      </c>
      <c r="E2" s="18"/>
      <c r="F2" s="18"/>
      <c r="G2" s="18"/>
      <c r="H2" s="37"/>
    </row>
    <row r="3" spans="1:8" ht="16.5" thickBot="1">
      <c r="A3" s="34"/>
      <c r="B3" s="122"/>
      <c r="C3" s="31">
        <v>1</v>
      </c>
      <c r="D3" s="4"/>
      <c r="E3" s="18"/>
      <c r="F3" s="18"/>
      <c r="G3" s="18"/>
      <c r="H3" s="18"/>
    </row>
    <row r="4" spans="1:8" ht="16.5" thickBot="1">
      <c r="A4" s="57"/>
      <c r="B4" s="122"/>
      <c r="C4" s="31">
        <v>2</v>
      </c>
      <c r="D4" s="4" t="s">
        <v>1337</v>
      </c>
      <c r="E4" s="18">
        <v>138</v>
      </c>
      <c r="F4" s="18">
        <v>172</v>
      </c>
      <c r="G4" s="18">
        <v>160</v>
      </c>
      <c r="H4" s="18">
        <v>24</v>
      </c>
    </row>
    <row r="5" spans="1:8" ht="16.5" thickBot="1">
      <c r="A5" s="57"/>
      <c r="B5" s="122"/>
      <c r="C5" s="31">
        <v>3</v>
      </c>
      <c r="D5" s="4"/>
      <c r="E5" s="18"/>
      <c r="F5" s="18"/>
      <c r="G5" s="18"/>
      <c r="H5" s="18"/>
    </row>
    <row r="6" spans="1:8" ht="16.5" thickBot="1">
      <c r="A6" s="57"/>
      <c r="B6" s="122"/>
      <c r="C6" s="31">
        <v>4</v>
      </c>
      <c r="D6" s="4"/>
      <c r="E6" s="108"/>
      <c r="F6" s="108"/>
      <c r="G6" s="108"/>
      <c r="H6" s="108"/>
    </row>
    <row r="7" spans="1:8" ht="16.5" thickBot="1">
      <c r="A7" s="57"/>
      <c r="B7" s="122"/>
      <c r="C7" s="31">
        <v>5</v>
      </c>
      <c r="D7" s="109"/>
      <c r="E7" s="191"/>
      <c r="F7" s="191"/>
      <c r="G7" s="191"/>
      <c r="H7" s="191"/>
    </row>
    <row r="8" spans="1:8" ht="16.5" thickBot="1">
      <c r="A8" s="57"/>
      <c r="B8" s="122"/>
      <c r="C8" s="31">
        <v>6</v>
      </c>
      <c r="D8" s="4" t="s">
        <v>1336</v>
      </c>
      <c r="E8" s="18">
        <v>38</v>
      </c>
      <c r="F8" s="18">
        <v>35</v>
      </c>
      <c r="G8" s="18">
        <v>26</v>
      </c>
      <c r="H8" s="18">
        <v>4</v>
      </c>
    </row>
    <row r="9" spans="1:8" ht="16.5" thickBot="1">
      <c r="A9" s="57"/>
      <c r="B9" s="122"/>
      <c r="C9" s="31">
        <v>7</v>
      </c>
      <c r="D9" s="4"/>
      <c r="E9" s="18"/>
      <c r="F9" s="18"/>
      <c r="G9" s="18"/>
      <c r="H9" s="18"/>
    </row>
    <row r="10" spans="1:8" ht="16.5" thickBot="1">
      <c r="A10" s="57"/>
      <c r="B10" s="122"/>
      <c r="C10" s="31">
        <v>8</v>
      </c>
      <c r="D10" s="4"/>
      <c r="E10" s="18"/>
      <c r="F10" s="18"/>
      <c r="G10" s="18"/>
      <c r="H10" s="18"/>
    </row>
    <row r="11" spans="1:8" ht="16.5" thickBot="1">
      <c r="A11" s="57"/>
      <c r="B11" s="122"/>
      <c r="C11" s="13"/>
      <c r="D11" s="3" t="s">
        <v>155</v>
      </c>
      <c r="E11" s="42">
        <f>SUM(E4:E10)</f>
        <v>176</v>
      </c>
      <c r="F11" s="42">
        <f>SUM(F4:F10)</f>
        <v>207</v>
      </c>
      <c r="G11" s="42">
        <f>SUM(G4:G10)</f>
        <v>186</v>
      </c>
      <c r="H11" s="42">
        <f>SUM(H4:H10)</f>
        <v>28</v>
      </c>
    </row>
    <row r="12" spans="1:8" ht="16.5" thickBot="1">
      <c r="A12" s="57"/>
      <c r="B12" s="122"/>
      <c r="C12" s="13"/>
      <c r="D12" s="13" t="s">
        <v>1339</v>
      </c>
      <c r="E12" s="18"/>
      <c r="F12" s="18"/>
      <c r="G12" s="18"/>
      <c r="H12" s="18"/>
    </row>
    <row r="13" spans="1:8" ht="16.5" thickBot="1">
      <c r="A13" s="57"/>
      <c r="B13" s="122"/>
      <c r="C13" s="31">
        <v>9</v>
      </c>
      <c r="D13" s="4"/>
      <c r="E13" s="18"/>
      <c r="F13" s="18"/>
      <c r="G13" s="18"/>
      <c r="H13" s="18"/>
    </row>
    <row r="14" spans="1:8" ht="16.5" thickBot="1">
      <c r="A14" s="57"/>
      <c r="B14" s="122"/>
      <c r="C14" s="31">
        <v>10</v>
      </c>
      <c r="D14" s="4" t="s">
        <v>523</v>
      </c>
      <c r="E14" s="18">
        <v>11</v>
      </c>
      <c r="F14" s="18">
        <v>24</v>
      </c>
      <c r="G14" s="18">
        <v>65</v>
      </c>
      <c r="H14" s="18">
        <v>12</v>
      </c>
    </row>
    <row r="15" spans="1:8" ht="16.5" thickBot="1">
      <c r="A15" s="57"/>
      <c r="B15" s="122"/>
      <c r="C15" s="31">
        <v>11</v>
      </c>
      <c r="D15" s="4"/>
      <c r="E15" s="18"/>
      <c r="F15" s="18"/>
      <c r="G15" s="18"/>
      <c r="H15" s="18"/>
    </row>
    <row r="16" spans="1:8" ht="16.5" thickBot="1">
      <c r="A16" s="57"/>
      <c r="B16" s="122"/>
      <c r="C16" s="31">
        <v>12</v>
      </c>
      <c r="D16" s="4"/>
      <c r="E16" s="18"/>
      <c r="F16" s="18"/>
      <c r="G16" s="18"/>
      <c r="H16" s="18"/>
    </row>
    <row r="17" spans="1:8" ht="16.5" thickBot="1">
      <c r="A17" s="57"/>
      <c r="B17" s="122"/>
      <c r="C17" s="31">
        <v>13</v>
      </c>
      <c r="D17" s="4" t="s">
        <v>524</v>
      </c>
      <c r="E17" s="18">
        <v>0</v>
      </c>
      <c r="F17" s="18">
        <v>0</v>
      </c>
      <c r="G17" s="18">
        <v>0</v>
      </c>
      <c r="H17" s="18">
        <v>0</v>
      </c>
    </row>
    <row r="18" spans="1:8" ht="16.5" thickBot="1">
      <c r="A18" s="57"/>
      <c r="B18" s="122"/>
      <c r="C18" s="31">
        <v>14</v>
      </c>
      <c r="D18" s="4"/>
      <c r="E18" s="18"/>
      <c r="F18" s="18"/>
      <c r="G18" s="18"/>
      <c r="H18" s="18"/>
    </row>
    <row r="19" spans="1:8" ht="16.5" thickBot="1">
      <c r="A19" s="57"/>
      <c r="B19" s="122"/>
      <c r="C19" s="31">
        <v>15</v>
      </c>
      <c r="D19" s="4" t="s">
        <v>1337</v>
      </c>
      <c r="E19" s="18">
        <v>18</v>
      </c>
      <c r="F19" s="18">
        <v>13</v>
      </c>
      <c r="G19" s="18">
        <v>1</v>
      </c>
      <c r="H19" s="18">
        <v>12</v>
      </c>
    </row>
    <row r="20" spans="1:8" ht="16.5" thickBot="1">
      <c r="A20" s="57"/>
      <c r="B20" s="122"/>
      <c r="C20" s="13"/>
      <c r="D20" s="3" t="s">
        <v>152</v>
      </c>
      <c r="E20" s="42">
        <f>SUM(E14:E19)</f>
        <v>29</v>
      </c>
      <c r="F20" s="42">
        <f>SUM(F14:F19)</f>
        <v>37</v>
      </c>
      <c r="G20" s="42">
        <f>SUM(G14:G19)</f>
        <v>66</v>
      </c>
      <c r="H20" s="42">
        <f>SUM(H14:H19)</f>
        <v>24</v>
      </c>
    </row>
    <row r="21" spans="1:8" ht="16.5" thickBot="1">
      <c r="A21" s="36"/>
      <c r="B21" s="123"/>
      <c r="C21" s="11"/>
      <c r="D21" s="110" t="s">
        <v>84</v>
      </c>
      <c r="E21" s="111">
        <f>E20+E11</f>
        <v>205</v>
      </c>
      <c r="F21" s="111">
        <f>F20+F11</f>
        <v>244</v>
      </c>
      <c r="G21" s="111">
        <f>G20+G11</f>
        <v>252</v>
      </c>
      <c r="H21" s="111">
        <f>H20+H11</f>
        <v>52</v>
      </c>
    </row>
    <row r="22" spans="1:8" ht="16.5" thickBot="1">
      <c r="A22" s="67"/>
      <c r="B22" s="68"/>
      <c r="C22" s="192"/>
      <c r="D22" s="192"/>
      <c r="E22" s="192"/>
      <c r="F22" s="192"/>
      <c r="G22" s="192"/>
      <c r="H22" s="193"/>
    </row>
    <row r="23" spans="1:8" ht="16.5" thickBot="1">
      <c r="A23" s="80" t="s">
        <v>1440</v>
      </c>
      <c r="B23" s="33" t="s">
        <v>599</v>
      </c>
      <c r="C23" s="95"/>
      <c r="D23" s="13" t="s">
        <v>439</v>
      </c>
      <c r="E23" s="18"/>
      <c r="F23" s="18"/>
      <c r="G23" s="18"/>
      <c r="H23" s="18"/>
    </row>
    <row r="24" spans="1:8" ht="16.5" thickBot="1">
      <c r="A24" s="34"/>
      <c r="B24" s="122"/>
      <c r="C24" s="31">
        <v>1</v>
      </c>
      <c r="D24" s="4" t="s">
        <v>525</v>
      </c>
      <c r="E24" s="18">
        <v>3</v>
      </c>
      <c r="F24" s="18">
        <v>8</v>
      </c>
      <c r="G24" s="18">
        <v>13</v>
      </c>
      <c r="H24" s="18">
        <v>12</v>
      </c>
    </row>
    <row r="25" spans="1:8" ht="16.5" thickBot="1">
      <c r="A25" s="57"/>
      <c r="B25" s="122"/>
      <c r="C25" s="31">
        <v>2</v>
      </c>
      <c r="D25" s="4" t="s">
        <v>526</v>
      </c>
      <c r="E25" s="18">
        <v>18</v>
      </c>
      <c r="F25" s="18">
        <v>58</v>
      </c>
      <c r="G25" s="18">
        <v>57</v>
      </c>
      <c r="H25" s="18">
        <v>30</v>
      </c>
    </row>
    <row r="26" spans="1:8" ht="16.5" thickBot="1">
      <c r="A26" s="57"/>
      <c r="B26" s="122"/>
      <c r="C26" s="31">
        <v>3</v>
      </c>
      <c r="D26" s="4" t="s">
        <v>527</v>
      </c>
      <c r="E26" s="18">
        <v>8</v>
      </c>
      <c r="F26" s="18">
        <v>22</v>
      </c>
      <c r="G26" s="18">
        <v>28</v>
      </c>
      <c r="H26" s="18">
        <v>17</v>
      </c>
    </row>
    <row r="27" spans="1:8" ht="16.5" thickBot="1">
      <c r="A27" s="57"/>
      <c r="B27" s="122"/>
      <c r="C27" s="31">
        <v>4</v>
      </c>
      <c r="D27" s="4" t="s">
        <v>528</v>
      </c>
      <c r="E27" s="18">
        <v>0</v>
      </c>
      <c r="F27" s="18">
        <v>0</v>
      </c>
      <c r="G27" s="18">
        <v>0</v>
      </c>
      <c r="H27" s="18">
        <v>0</v>
      </c>
    </row>
    <row r="28" spans="1:8" ht="16.5" thickBot="1">
      <c r="A28" s="57"/>
      <c r="B28" s="122"/>
      <c r="C28" s="31">
        <v>5</v>
      </c>
      <c r="D28" s="4" t="s">
        <v>529</v>
      </c>
      <c r="E28" s="18">
        <v>0</v>
      </c>
      <c r="F28" s="18">
        <v>0</v>
      </c>
      <c r="G28" s="18">
        <v>0</v>
      </c>
      <c r="H28" s="18">
        <v>0</v>
      </c>
    </row>
    <row r="29" spans="1:8" ht="16.5" thickBot="1">
      <c r="A29" s="57"/>
      <c r="B29" s="122"/>
      <c r="C29" s="31">
        <v>6</v>
      </c>
      <c r="D29" s="4" t="s">
        <v>530</v>
      </c>
      <c r="E29" s="18">
        <v>38</v>
      </c>
      <c r="F29" s="18">
        <v>37</v>
      </c>
      <c r="G29" s="18">
        <v>35</v>
      </c>
      <c r="H29" s="18">
        <v>3</v>
      </c>
    </row>
    <row r="30" spans="1:8" ht="16.5" thickBot="1">
      <c r="A30" s="57"/>
      <c r="B30" s="122"/>
      <c r="C30" s="31">
        <v>7</v>
      </c>
      <c r="D30" s="4" t="s">
        <v>531</v>
      </c>
      <c r="E30" s="18">
        <v>12</v>
      </c>
      <c r="F30" s="18">
        <v>20</v>
      </c>
      <c r="G30" s="18">
        <v>19</v>
      </c>
      <c r="H30" s="18">
        <v>8</v>
      </c>
    </row>
    <row r="31" spans="1:8" ht="16.5" thickBot="1">
      <c r="A31" s="57"/>
      <c r="B31" s="122"/>
      <c r="C31" s="31">
        <v>8</v>
      </c>
      <c r="D31" s="4" t="s">
        <v>532</v>
      </c>
      <c r="E31" s="18">
        <v>0</v>
      </c>
      <c r="F31" s="18">
        <v>0</v>
      </c>
      <c r="G31" s="18">
        <v>0</v>
      </c>
      <c r="H31" s="18">
        <v>0</v>
      </c>
    </row>
    <row r="32" spans="1:8" ht="16.5" thickBot="1">
      <c r="A32" s="57"/>
      <c r="B32" s="122"/>
      <c r="C32" s="13"/>
      <c r="D32" s="3" t="s">
        <v>155</v>
      </c>
      <c r="E32" s="42">
        <f>SUM(E24:E31)</f>
        <v>79</v>
      </c>
      <c r="F32" s="42">
        <f>SUM(F24:F31)</f>
        <v>145</v>
      </c>
      <c r="G32" s="42">
        <f>SUM(G24:G31)</f>
        <v>152</v>
      </c>
      <c r="H32" s="42">
        <f>SUM(H24:H31)</f>
        <v>70</v>
      </c>
    </row>
    <row r="33" spans="1:8" ht="16.5" thickBot="1">
      <c r="A33" s="57"/>
      <c r="B33" s="122"/>
      <c r="C33" s="13"/>
      <c r="D33" s="13" t="s">
        <v>92</v>
      </c>
      <c r="E33" s="18"/>
      <c r="F33" s="18"/>
      <c r="G33" s="18"/>
      <c r="H33" s="18"/>
    </row>
    <row r="34" spans="1:8" ht="16.5" thickBot="1">
      <c r="A34" s="57"/>
      <c r="B34" s="122"/>
      <c r="C34" s="31">
        <v>9</v>
      </c>
      <c r="D34" s="4" t="s">
        <v>533</v>
      </c>
      <c r="E34" s="18">
        <v>0</v>
      </c>
      <c r="F34" s="18">
        <v>0</v>
      </c>
      <c r="G34" s="18">
        <v>0</v>
      </c>
      <c r="H34" s="18">
        <v>0</v>
      </c>
    </row>
    <row r="35" spans="1:8" ht="16.5" thickBot="1">
      <c r="A35" s="57"/>
      <c r="B35" s="122"/>
      <c r="C35" s="31">
        <v>10</v>
      </c>
      <c r="D35" s="4" t="s">
        <v>534</v>
      </c>
      <c r="E35" s="18">
        <v>0</v>
      </c>
      <c r="F35" s="18">
        <v>0</v>
      </c>
      <c r="G35" s="18">
        <v>0</v>
      </c>
      <c r="H35" s="18">
        <v>0</v>
      </c>
    </row>
    <row r="36" spans="1:8" ht="16.5" thickBot="1">
      <c r="A36" s="57"/>
      <c r="B36" s="122"/>
      <c r="C36" s="31">
        <v>11</v>
      </c>
      <c r="D36" s="4" t="s">
        <v>531</v>
      </c>
      <c r="E36" s="18">
        <v>0</v>
      </c>
      <c r="F36" s="18">
        <v>0</v>
      </c>
      <c r="G36" s="18">
        <v>0</v>
      </c>
      <c r="H36" s="18">
        <v>0</v>
      </c>
    </row>
    <row r="37" spans="1:8" ht="16.5" thickBot="1">
      <c r="A37" s="57"/>
      <c r="B37" s="122"/>
      <c r="C37" s="31">
        <v>12</v>
      </c>
      <c r="D37" s="4" t="s">
        <v>535</v>
      </c>
      <c r="E37" s="18">
        <v>36</v>
      </c>
      <c r="F37" s="18">
        <v>45</v>
      </c>
      <c r="G37" s="18">
        <v>32</v>
      </c>
      <c r="H37" s="18">
        <v>9</v>
      </c>
    </row>
    <row r="38" spans="1:8" ht="16.5" thickBot="1">
      <c r="A38" s="57"/>
      <c r="B38" s="122"/>
      <c r="C38" s="31">
        <v>13</v>
      </c>
      <c r="D38" s="4" t="s">
        <v>526</v>
      </c>
      <c r="E38" s="18">
        <v>0</v>
      </c>
      <c r="F38" s="18">
        <v>0</v>
      </c>
      <c r="G38" s="18">
        <v>0</v>
      </c>
      <c r="H38" s="18">
        <v>0</v>
      </c>
    </row>
    <row r="39" spans="1:8" ht="16.5" thickBot="1">
      <c r="A39" s="57"/>
      <c r="B39" s="122"/>
      <c r="C39" s="31">
        <v>14</v>
      </c>
      <c r="D39" s="4" t="s">
        <v>530</v>
      </c>
      <c r="E39" s="18">
        <v>0</v>
      </c>
      <c r="F39" s="18">
        <v>0</v>
      </c>
      <c r="G39" s="18">
        <v>0</v>
      </c>
      <c r="H39" s="18">
        <v>0</v>
      </c>
    </row>
    <row r="40" spans="1:8" ht="16.5" thickBot="1">
      <c r="A40" s="57"/>
      <c r="B40" s="122"/>
      <c r="C40" s="31">
        <v>15</v>
      </c>
      <c r="D40" s="4" t="s">
        <v>528</v>
      </c>
      <c r="E40" s="18">
        <v>52</v>
      </c>
      <c r="F40" s="18">
        <v>27</v>
      </c>
      <c r="G40" s="18">
        <v>31</v>
      </c>
      <c r="H40" s="18">
        <v>4</v>
      </c>
    </row>
    <row r="41" spans="1:8" ht="16.5" thickBot="1">
      <c r="A41" s="57"/>
      <c r="B41" s="122"/>
      <c r="C41" s="31">
        <v>16</v>
      </c>
      <c r="D41" s="4" t="s">
        <v>1375</v>
      </c>
      <c r="E41" s="18">
        <v>0</v>
      </c>
      <c r="F41" s="18">
        <v>0</v>
      </c>
      <c r="G41" s="18">
        <v>0</v>
      </c>
      <c r="H41" s="18">
        <v>0</v>
      </c>
    </row>
    <row r="42" spans="1:8" ht="16.5" thickBot="1">
      <c r="A42" s="57"/>
      <c r="B42" s="122"/>
      <c r="C42" s="31">
        <v>20</v>
      </c>
      <c r="D42" s="4" t="s">
        <v>536</v>
      </c>
      <c r="E42" s="18">
        <v>48</v>
      </c>
      <c r="F42" s="18">
        <v>47</v>
      </c>
      <c r="G42" s="18">
        <v>29</v>
      </c>
      <c r="H42" s="18">
        <v>13</v>
      </c>
    </row>
    <row r="43" spans="1:8" ht="16.5" thickBot="1">
      <c r="A43" s="57"/>
      <c r="B43" s="122"/>
      <c r="C43" s="13"/>
      <c r="D43" s="3" t="s">
        <v>152</v>
      </c>
      <c r="E43" s="42">
        <f>SUM(E34:E42)</f>
        <v>136</v>
      </c>
      <c r="F43" s="42">
        <f>SUM(F34:F42)</f>
        <v>119</v>
      </c>
      <c r="G43" s="42">
        <f>SUM(G34:G42)</f>
        <v>92</v>
      </c>
      <c r="H43" s="42">
        <f>SUM(H34:H42)</f>
        <v>26</v>
      </c>
    </row>
    <row r="44" spans="1:8" ht="16.5" thickBot="1">
      <c r="A44" s="36"/>
      <c r="B44" s="123"/>
      <c r="C44" s="13"/>
      <c r="D44" s="110" t="s">
        <v>84</v>
      </c>
      <c r="E44" s="98">
        <f>E43+E32</f>
        <v>215</v>
      </c>
      <c r="F44" s="98">
        <f>F43+F32</f>
        <v>264</v>
      </c>
      <c r="G44" s="98">
        <f>G43+G32</f>
        <v>244</v>
      </c>
      <c r="H44" s="98">
        <f>H43+H32</f>
        <v>96</v>
      </c>
    </row>
    <row r="45" spans="1:8" ht="16.5" thickBot="1">
      <c r="A45" s="77"/>
      <c r="B45" s="188"/>
      <c r="C45" s="188"/>
      <c r="D45" s="188"/>
      <c r="E45" s="188"/>
      <c r="F45" s="188"/>
      <c r="G45" s="188"/>
      <c r="H45" s="189"/>
    </row>
    <row r="46" spans="1:8" ht="16.5" thickBot="1">
      <c r="A46" s="80" t="s">
        <v>1440</v>
      </c>
      <c r="B46" s="33" t="s">
        <v>600</v>
      </c>
      <c r="C46" s="95"/>
      <c r="D46" s="13" t="s">
        <v>439</v>
      </c>
      <c r="E46" s="18"/>
      <c r="F46" s="18"/>
      <c r="G46" s="18"/>
      <c r="H46" s="18"/>
    </row>
    <row r="47" spans="1:8" ht="16.5" thickBot="1">
      <c r="A47" s="34"/>
      <c r="B47" s="122"/>
      <c r="C47" s="31">
        <v>1</v>
      </c>
      <c r="D47" s="4" t="s">
        <v>537</v>
      </c>
      <c r="E47" s="18"/>
      <c r="F47" s="18"/>
      <c r="G47" s="18"/>
      <c r="H47" s="18"/>
    </row>
    <row r="48" spans="1:8" ht="16.5" thickBot="1">
      <c r="A48" s="57"/>
      <c r="B48" s="122"/>
      <c r="C48" s="31">
        <v>2</v>
      </c>
      <c r="D48" s="4" t="s">
        <v>436</v>
      </c>
      <c r="E48" s="18"/>
      <c r="F48" s="18"/>
      <c r="G48" s="18"/>
      <c r="H48" s="18"/>
    </row>
    <row r="49" spans="1:8" ht="16.5" thickBot="1">
      <c r="A49" s="57"/>
      <c r="B49" s="122"/>
      <c r="C49" s="31">
        <v>3</v>
      </c>
      <c r="D49" s="4" t="s">
        <v>436</v>
      </c>
      <c r="E49" s="18"/>
      <c r="F49" s="18"/>
      <c r="G49" s="18"/>
      <c r="H49" s="18"/>
    </row>
    <row r="50" spans="1:8" ht="16.5" thickBot="1">
      <c r="A50" s="57"/>
      <c r="B50" s="122"/>
      <c r="C50" s="31">
        <v>4</v>
      </c>
      <c r="D50" s="4" t="s">
        <v>538</v>
      </c>
      <c r="E50" s="18">
        <v>0</v>
      </c>
      <c r="F50" s="18">
        <v>0</v>
      </c>
      <c r="G50" s="18">
        <v>0</v>
      </c>
      <c r="H50" s="18">
        <v>0</v>
      </c>
    </row>
    <row r="51" spans="1:8" ht="16.5" thickBot="1">
      <c r="A51" s="57"/>
      <c r="B51" s="122"/>
      <c r="C51" s="13">
        <v>5</v>
      </c>
      <c r="D51" s="4" t="s">
        <v>539</v>
      </c>
      <c r="E51" s="18">
        <v>0</v>
      </c>
      <c r="F51" s="18">
        <v>0</v>
      </c>
      <c r="G51" s="18">
        <v>0</v>
      </c>
      <c r="H51" s="18">
        <v>0</v>
      </c>
    </row>
    <row r="52" spans="1:8" ht="16.5" thickBot="1">
      <c r="A52" s="57"/>
      <c r="B52" s="122"/>
      <c r="C52" s="31">
        <v>6</v>
      </c>
      <c r="D52" s="4" t="s">
        <v>540</v>
      </c>
      <c r="E52" s="18">
        <v>55</v>
      </c>
      <c r="F52" s="18">
        <v>42</v>
      </c>
      <c r="G52" s="18">
        <v>57</v>
      </c>
      <c r="H52" s="18">
        <v>9</v>
      </c>
    </row>
    <row r="53" spans="1:8" ht="16.5" thickBot="1">
      <c r="A53" s="57"/>
      <c r="B53" s="122"/>
      <c r="C53" s="31">
        <v>7</v>
      </c>
      <c r="D53" s="4" t="s">
        <v>522</v>
      </c>
      <c r="E53" s="18"/>
      <c r="F53" s="18"/>
      <c r="G53" s="18"/>
      <c r="H53" s="18"/>
    </row>
    <row r="54" spans="1:8" ht="16.5" thickBot="1">
      <c r="A54" s="57"/>
      <c r="B54" s="122"/>
      <c r="C54" s="31">
        <v>8</v>
      </c>
      <c r="D54" s="4" t="s">
        <v>541</v>
      </c>
      <c r="E54" s="18">
        <v>26</v>
      </c>
      <c r="F54" s="18">
        <v>67</v>
      </c>
      <c r="G54" s="18">
        <v>72</v>
      </c>
      <c r="H54" s="18">
        <v>21</v>
      </c>
    </row>
    <row r="55" spans="1:8" ht="16.5" thickBot="1">
      <c r="A55" s="57"/>
      <c r="B55" s="122"/>
      <c r="C55" s="15"/>
      <c r="D55" s="3" t="s">
        <v>155</v>
      </c>
      <c r="E55" s="42">
        <f>SUM(E50:E54)</f>
        <v>81</v>
      </c>
      <c r="F55" s="42">
        <f>SUM(F50:F54)</f>
        <v>109</v>
      </c>
      <c r="G55" s="42">
        <f>SUM(G50:G54)</f>
        <v>129</v>
      </c>
      <c r="H55" s="42">
        <f>SUM(H50:H54)</f>
        <v>30</v>
      </c>
    </row>
    <row r="56" spans="1:8" ht="16.5" thickBot="1">
      <c r="A56" s="57"/>
      <c r="B56" s="122"/>
      <c r="C56" s="15"/>
      <c r="D56" s="13" t="s">
        <v>92</v>
      </c>
      <c r="E56" s="18"/>
      <c r="F56" s="18"/>
      <c r="G56" s="18"/>
      <c r="H56" s="18"/>
    </row>
    <row r="57" spans="1:8" ht="16.5" thickBot="1">
      <c r="A57" s="57"/>
      <c r="B57" s="122"/>
      <c r="C57" s="31">
        <v>9</v>
      </c>
      <c r="D57" s="4" t="s">
        <v>522</v>
      </c>
      <c r="E57" s="18"/>
      <c r="F57" s="18"/>
      <c r="G57" s="18"/>
      <c r="H57" s="18"/>
    </row>
    <row r="58" spans="1:8" ht="16.5" thickBot="1">
      <c r="A58" s="57"/>
      <c r="B58" s="122"/>
      <c r="C58" s="31">
        <v>10</v>
      </c>
      <c r="D58" s="4" t="s">
        <v>542</v>
      </c>
      <c r="E58" s="18">
        <v>8</v>
      </c>
      <c r="F58" s="18">
        <v>7</v>
      </c>
      <c r="G58" s="18">
        <v>2</v>
      </c>
      <c r="H58" s="18">
        <v>4</v>
      </c>
    </row>
    <row r="59" spans="1:8" ht="16.5" thickBot="1">
      <c r="A59" s="57"/>
      <c r="B59" s="122"/>
      <c r="C59" s="31">
        <v>11</v>
      </c>
      <c r="D59" s="4" t="s">
        <v>522</v>
      </c>
      <c r="E59" s="18"/>
      <c r="F59" s="18"/>
      <c r="G59" s="18"/>
      <c r="H59" s="18"/>
    </row>
    <row r="60" spans="1:8" ht="16.5" thickBot="1">
      <c r="A60" s="57"/>
      <c r="B60" s="122"/>
      <c r="C60" s="31">
        <v>12</v>
      </c>
      <c r="D60" s="4" t="s">
        <v>436</v>
      </c>
      <c r="E60" s="18"/>
      <c r="F60" s="18"/>
      <c r="G60" s="18"/>
      <c r="H60" s="18"/>
    </row>
    <row r="61" spans="1:8" ht="16.5" thickBot="1">
      <c r="A61" s="57"/>
      <c r="B61" s="122"/>
      <c r="C61" s="31">
        <v>13</v>
      </c>
      <c r="D61" s="4" t="s">
        <v>436</v>
      </c>
      <c r="E61" s="18"/>
      <c r="F61" s="18"/>
      <c r="G61" s="18"/>
      <c r="H61" s="18"/>
    </row>
    <row r="62" spans="1:8" ht="16.5" thickBot="1">
      <c r="A62" s="57"/>
      <c r="B62" s="122"/>
      <c r="C62" s="31">
        <v>14</v>
      </c>
      <c r="D62" s="4" t="s">
        <v>436</v>
      </c>
      <c r="E62" s="18"/>
      <c r="F62" s="18"/>
      <c r="G62" s="18"/>
      <c r="H62" s="18"/>
    </row>
    <row r="63" spans="1:8" ht="16.5" thickBot="1">
      <c r="A63" s="57"/>
      <c r="B63" s="122"/>
      <c r="C63" s="31">
        <v>15</v>
      </c>
      <c r="D63" s="4" t="s">
        <v>540</v>
      </c>
      <c r="E63" s="18">
        <v>0</v>
      </c>
      <c r="F63" s="18">
        <v>0</v>
      </c>
      <c r="G63" s="18">
        <v>0</v>
      </c>
      <c r="H63" s="18">
        <v>0</v>
      </c>
    </row>
    <row r="64" spans="1:8" ht="16.5" thickBot="1">
      <c r="A64" s="57"/>
      <c r="B64" s="122"/>
      <c r="C64" s="31">
        <v>16</v>
      </c>
      <c r="D64" s="4" t="s">
        <v>543</v>
      </c>
      <c r="E64" s="18">
        <v>61</v>
      </c>
      <c r="F64" s="18">
        <v>83</v>
      </c>
      <c r="G64" s="18">
        <v>32</v>
      </c>
      <c r="H64" s="18">
        <v>17</v>
      </c>
    </row>
    <row r="65" spans="1:8" ht="16.5" thickBot="1">
      <c r="A65" s="57"/>
      <c r="B65" s="122"/>
      <c r="C65" s="13"/>
      <c r="D65" s="3" t="s">
        <v>152</v>
      </c>
      <c r="E65" s="42">
        <f>SUM(E58:E64)</f>
        <v>69</v>
      </c>
      <c r="F65" s="42">
        <f>SUM(F58:F64)</f>
        <v>90</v>
      </c>
      <c r="G65" s="42">
        <f>SUM(G58:G64)</f>
        <v>34</v>
      </c>
      <c r="H65" s="42">
        <f>SUM(H58:H64)</f>
        <v>21</v>
      </c>
    </row>
    <row r="66" spans="1:8" ht="16.5" thickBot="1">
      <c r="A66" s="36"/>
      <c r="B66" s="123"/>
      <c r="C66" s="13"/>
      <c r="D66" s="110" t="s">
        <v>84</v>
      </c>
      <c r="E66" s="98">
        <f>E65+E55</f>
        <v>150</v>
      </c>
      <c r="F66" s="98">
        <f>F65+F55</f>
        <v>199</v>
      </c>
      <c r="G66" s="98">
        <f>G65+G55</f>
        <v>163</v>
      </c>
      <c r="H66" s="98">
        <f>H65+H55</f>
        <v>51</v>
      </c>
    </row>
    <row r="67" spans="1:8" ht="16.5" thickBot="1">
      <c r="A67" s="77"/>
      <c r="B67" s="192"/>
      <c r="C67" s="192"/>
      <c r="D67" s="192"/>
      <c r="E67" s="192"/>
      <c r="F67" s="192"/>
      <c r="G67" s="192"/>
      <c r="H67" s="193"/>
    </row>
    <row r="68" spans="1:8" ht="16.5" thickBot="1">
      <c r="A68" s="80" t="s">
        <v>1442</v>
      </c>
      <c r="B68" s="15"/>
      <c r="C68" s="95"/>
      <c r="D68" s="13" t="s">
        <v>400</v>
      </c>
      <c r="E68" s="18"/>
      <c r="F68" s="18"/>
      <c r="G68" s="18"/>
      <c r="H68" s="18"/>
    </row>
    <row r="69" spans="1:8" ht="16.5" thickBot="1">
      <c r="A69" s="34"/>
      <c r="B69" s="33" t="s">
        <v>601</v>
      </c>
      <c r="C69" s="31">
        <v>2</v>
      </c>
      <c r="D69" s="4" t="s">
        <v>544</v>
      </c>
      <c r="E69" s="18"/>
      <c r="F69" s="18"/>
      <c r="G69" s="18"/>
      <c r="H69" s="18"/>
    </row>
    <row r="70" spans="1:8" ht="16.5" thickBot="1">
      <c r="A70" s="57"/>
      <c r="B70" s="122"/>
      <c r="C70" s="31">
        <v>3</v>
      </c>
      <c r="D70" s="4" t="s">
        <v>545</v>
      </c>
      <c r="E70" s="18"/>
      <c r="F70" s="18"/>
      <c r="G70" s="18"/>
      <c r="H70" s="18"/>
    </row>
    <row r="71" spans="1:8" ht="16.5" thickBot="1">
      <c r="A71" s="57"/>
      <c r="B71" s="122"/>
      <c r="C71" s="31">
        <v>4</v>
      </c>
      <c r="D71" s="4" t="s">
        <v>546</v>
      </c>
      <c r="E71" s="18"/>
      <c r="F71" s="18"/>
      <c r="G71" s="18"/>
      <c r="H71" s="18"/>
    </row>
    <row r="72" spans="1:8" ht="16.5" thickBot="1">
      <c r="A72" s="57"/>
      <c r="B72" s="122"/>
      <c r="C72" s="31">
        <v>5</v>
      </c>
      <c r="D72" s="4" t="s">
        <v>547</v>
      </c>
      <c r="E72" s="18"/>
      <c r="F72" s="18"/>
      <c r="G72" s="18"/>
      <c r="H72" s="18"/>
    </row>
    <row r="73" spans="1:8" ht="16.5" thickBot="1">
      <c r="A73" s="57"/>
      <c r="B73" s="122"/>
      <c r="C73" s="31">
        <v>6</v>
      </c>
      <c r="D73" s="4" t="s">
        <v>548</v>
      </c>
      <c r="E73" s="18"/>
      <c r="F73" s="18"/>
      <c r="G73" s="18"/>
      <c r="H73" s="18"/>
    </row>
    <row r="74" spans="1:8" ht="16.5" thickBot="1">
      <c r="A74" s="57"/>
      <c r="B74" s="122"/>
      <c r="C74" s="31">
        <v>7</v>
      </c>
      <c r="D74" s="4" t="s">
        <v>549</v>
      </c>
      <c r="E74" s="18"/>
      <c r="F74" s="18"/>
      <c r="G74" s="18"/>
      <c r="H74" s="18"/>
    </row>
    <row r="75" spans="1:8" ht="16.5" thickBot="1">
      <c r="A75" s="57"/>
      <c r="B75" s="122"/>
      <c r="C75" s="31">
        <v>8</v>
      </c>
      <c r="D75" s="4" t="s">
        <v>550</v>
      </c>
      <c r="E75" s="18"/>
      <c r="F75" s="18"/>
      <c r="G75" s="18"/>
      <c r="H75" s="18"/>
    </row>
    <row r="76" spans="1:8" ht="16.5" thickBot="1">
      <c r="A76" s="57"/>
      <c r="B76" s="122"/>
      <c r="C76" s="13"/>
      <c r="D76" s="3" t="s">
        <v>155</v>
      </c>
      <c r="E76" s="42"/>
      <c r="F76" s="42"/>
      <c r="G76" s="42"/>
      <c r="H76" s="42"/>
    </row>
    <row r="77" spans="1:8" ht="16.5" thickBot="1">
      <c r="A77" s="57"/>
      <c r="B77" s="122"/>
      <c r="C77" s="31" t="s">
        <v>551</v>
      </c>
      <c r="D77" s="4"/>
      <c r="E77" s="18"/>
      <c r="F77" s="18"/>
      <c r="G77" s="18"/>
      <c r="H77" s="18"/>
    </row>
    <row r="78" spans="1:8" ht="16.5" thickBot="1">
      <c r="A78" s="57"/>
      <c r="B78" s="122"/>
      <c r="C78" s="13"/>
      <c r="D78" s="13" t="s">
        <v>602</v>
      </c>
      <c r="E78" s="18"/>
      <c r="F78" s="18"/>
      <c r="G78" s="18"/>
      <c r="H78" s="18"/>
    </row>
    <row r="79" spans="1:8" ht="16.5" thickBot="1">
      <c r="A79" s="57"/>
      <c r="B79" s="122"/>
      <c r="C79" s="112">
        <v>10</v>
      </c>
      <c r="D79" s="4" t="s">
        <v>548</v>
      </c>
      <c r="E79" s="18"/>
      <c r="F79" s="18"/>
      <c r="G79" s="18"/>
      <c r="H79" s="18"/>
    </row>
    <row r="80" spans="1:8" ht="16.5" thickBot="1">
      <c r="A80" s="57"/>
      <c r="B80" s="122"/>
      <c r="C80" s="112">
        <v>11</v>
      </c>
      <c r="D80" s="4" t="s">
        <v>546</v>
      </c>
      <c r="E80" s="18"/>
      <c r="F80" s="18"/>
      <c r="G80" s="18"/>
      <c r="H80" s="18"/>
    </row>
    <row r="81" spans="1:8" ht="16.5" thickBot="1">
      <c r="A81" s="57"/>
      <c r="B81" s="122"/>
      <c r="C81" s="112">
        <v>12</v>
      </c>
      <c r="D81" s="4" t="s">
        <v>552</v>
      </c>
      <c r="E81" s="18"/>
      <c r="F81" s="18"/>
      <c r="G81" s="18"/>
      <c r="H81" s="18"/>
    </row>
    <row r="82" spans="1:8" ht="16.5" thickBot="1">
      <c r="A82" s="57"/>
      <c r="B82" s="122"/>
      <c r="C82" s="112">
        <v>13</v>
      </c>
      <c r="D82" s="4" t="s">
        <v>553</v>
      </c>
      <c r="E82" s="18"/>
      <c r="F82" s="18"/>
      <c r="G82" s="18"/>
      <c r="H82" s="18"/>
    </row>
    <row r="83" spans="1:8" ht="16.5" thickBot="1">
      <c r="A83" s="57"/>
      <c r="B83" s="122"/>
      <c r="C83" s="112">
        <v>14</v>
      </c>
      <c r="D83" s="4" t="s">
        <v>544</v>
      </c>
      <c r="E83" s="18"/>
      <c r="F83" s="18"/>
      <c r="G83" s="18"/>
      <c r="H83" s="18"/>
    </row>
    <row r="84" spans="1:8" ht="16.5" thickBot="1">
      <c r="A84" s="57"/>
      <c r="B84" s="122"/>
      <c r="C84" s="112">
        <v>15</v>
      </c>
      <c r="D84" s="4" t="s">
        <v>554</v>
      </c>
      <c r="E84" s="18"/>
      <c r="F84" s="18"/>
      <c r="G84" s="18"/>
      <c r="H84" s="18"/>
    </row>
    <row r="85" spans="1:8" ht="16.5" thickBot="1">
      <c r="A85" s="57"/>
      <c r="B85" s="122"/>
      <c r="C85" s="112">
        <v>16</v>
      </c>
      <c r="D85" s="4" t="s">
        <v>545</v>
      </c>
      <c r="E85" s="18"/>
      <c r="F85" s="18"/>
      <c r="G85" s="18"/>
      <c r="H85" s="18"/>
    </row>
    <row r="86" spans="1:8" ht="16.5" thickBot="1">
      <c r="A86" s="57"/>
      <c r="B86" s="122"/>
      <c r="C86" s="13"/>
      <c r="D86" s="3" t="s">
        <v>152</v>
      </c>
      <c r="E86" s="42"/>
      <c r="F86" s="42"/>
      <c r="G86" s="42"/>
      <c r="H86" s="42"/>
    </row>
    <row r="87" spans="1:8" ht="16.5" thickBot="1">
      <c r="A87" s="36"/>
      <c r="B87" s="123"/>
      <c r="C87" s="13"/>
      <c r="D87" s="110" t="s">
        <v>84</v>
      </c>
      <c r="E87" s="98"/>
      <c r="F87" s="98"/>
      <c r="G87" s="98"/>
      <c r="H87" s="98"/>
    </row>
    <row r="88" spans="1:8" ht="16.5" thickBot="1">
      <c r="A88" s="97"/>
      <c r="B88" s="188"/>
      <c r="C88" s="188"/>
      <c r="D88" s="188"/>
      <c r="E88" s="188"/>
      <c r="F88" s="188"/>
      <c r="G88" s="188"/>
      <c r="H88" s="189"/>
    </row>
    <row r="89" spans="1:8" ht="16.5" thickBot="1">
      <c r="A89" s="80" t="s">
        <v>1442</v>
      </c>
      <c r="B89" s="15"/>
      <c r="C89" s="95"/>
      <c r="D89" s="13" t="s">
        <v>604</v>
      </c>
      <c r="E89" s="18"/>
      <c r="F89" s="18"/>
      <c r="G89" s="18"/>
      <c r="H89" s="18"/>
    </row>
    <row r="90" spans="1:8" ht="16.5" thickBot="1">
      <c r="A90" s="34"/>
      <c r="B90" s="33" t="s">
        <v>603</v>
      </c>
      <c r="C90" s="31">
        <v>1</v>
      </c>
      <c r="D90" s="4" t="s">
        <v>555</v>
      </c>
      <c r="E90" s="18"/>
      <c r="F90" s="18"/>
      <c r="G90" s="18"/>
      <c r="H90" s="18"/>
    </row>
    <row r="91" spans="1:8" ht="16.5" thickBot="1">
      <c r="A91" s="57"/>
      <c r="B91" s="122"/>
      <c r="C91" s="31">
        <v>2</v>
      </c>
      <c r="D91" s="4" t="s">
        <v>556</v>
      </c>
      <c r="E91" s="18">
        <v>55</v>
      </c>
      <c r="F91" s="18">
        <v>21</v>
      </c>
      <c r="G91" s="18">
        <v>8</v>
      </c>
      <c r="H91" s="18">
        <v>22</v>
      </c>
    </row>
    <row r="92" spans="1:8" ht="16.5" thickBot="1">
      <c r="A92" s="57"/>
      <c r="B92" s="122"/>
      <c r="C92" s="31">
        <v>3</v>
      </c>
      <c r="D92" s="4" t="s">
        <v>557</v>
      </c>
      <c r="E92" s="18">
        <v>72</v>
      </c>
      <c r="F92" s="18">
        <v>32</v>
      </c>
      <c r="G92" s="18">
        <v>27</v>
      </c>
      <c r="H92" s="18">
        <v>25</v>
      </c>
    </row>
    <row r="93" spans="1:8" ht="16.5" thickBot="1">
      <c r="A93" s="57"/>
      <c r="B93" s="122"/>
      <c r="C93" s="31">
        <v>5</v>
      </c>
      <c r="D93" s="4" t="s">
        <v>558</v>
      </c>
      <c r="E93" s="18"/>
      <c r="F93" s="18"/>
      <c r="G93" s="18"/>
      <c r="H93" s="18"/>
    </row>
    <row r="94" spans="1:8" ht="16.5" thickBot="1">
      <c r="A94" s="57"/>
      <c r="B94" s="122"/>
      <c r="C94" s="31">
        <v>6</v>
      </c>
      <c r="D94" s="4" t="s">
        <v>562</v>
      </c>
      <c r="E94" s="18">
        <v>40</v>
      </c>
      <c r="F94" s="18">
        <v>36</v>
      </c>
      <c r="G94" s="18">
        <v>48</v>
      </c>
      <c r="H94" s="18">
        <v>0</v>
      </c>
    </row>
    <row r="95" spans="1:8" ht="16.5" thickBot="1">
      <c r="A95" s="57"/>
      <c r="B95" s="122"/>
      <c r="C95" s="31">
        <v>7</v>
      </c>
      <c r="D95" s="4" t="s">
        <v>559</v>
      </c>
      <c r="E95" s="18">
        <v>42</v>
      </c>
      <c r="F95" s="18">
        <v>50</v>
      </c>
      <c r="G95" s="18">
        <v>29</v>
      </c>
      <c r="H95" s="18">
        <v>11</v>
      </c>
    </row>
    <row r="96" spans="1:8" ht="16.5" thickBot="1">
      <c r="A96" s="57"/>
      <c r="B96" s="122"/>
      <c r="C96" s="31">
        <v>8</v>
      </c>
      <c r="D96" s="4" t="s">
        <v>546</v>
      </c>
      <c r="E96" s="18">
        <v>65</v>
      </c>
      <c r="F96" s="18">
        <v>47</v>
      </c>
      <c r="G96" s="18">
        <v>63</v>
      </c>
      <c r="H96" s="18">
        <v>10</v>
      </c>
    </row>
    <row r="97" spans="1:8" ht="16.5" thickBot="1">
      <c r="A97" s="57"/>
      <c r="B97" s="122"/>
      <c r="C97" s="31">
        <v>18</v>
      </c>
      <c r="D97" s="4" t="s">
        <v>560</v>
      </c>
      <c r="E97" s="18">
        <v>25</v>
      </c>
      <c r="F97" s="18">
        <v>20</v>
      </c>
      <c r="G97" s="18">
        <v>11</v>
      </c>
      <c r="H97" s="18">
        <v>13</v>
      </c>
    </row>
    <row r="98" spans="1:8" ht="16.5" thickBot="1">
      <c r="A98" s="57"/>
      <c r="B98" s="122"/>
      <c r="C98" s="31"/>
      <c r="D98" s="3" t="s">
        <v>155</v>
      </c>
      <c r="E98" s="42">
        <f>SUM(E91:E97)</f>
        <v>299</v>
      </c>
      <c r="F98" s="42">
        <f>SUM(F91:F97)</f>
        <v>206</v>
      </c>
      <c r="G98" s="42">
        <f>SUM(G91:G97)</f>
        <v>186</v>
      </c>
      <c r="H98" s="42">
        <f>SUM(H91:H97)</f>
        <v>81</v>
      </c>
    </row>
    <row r="99" spans="1:8" ht="16.5" thickBot="1">
      <c r="A99" s="57"/>
      <c r="B99" s="122"/>
      <c r="C99" s="31" t="s">
        <v>551</v>
      </c>
      <c r="D99" s="4"/>
      <c r="E99" s="18"/>
      <c r="F99" s="18"/>
      <c r="G99" s="18"/>
      <c r="H99" s="18"/>
    </row>
    <row r="100" spans="1:8" ht="16.5" thickBot="1">
      <c r="A100" s="57"/>
      <c r="B100" s="122"/>
      <c r="C100" s="13"/>
      <c r="D100" s="13" t="s">
        <v>602</v>
      </c>
      <c r="E100" s="18"/>
      <c r="F100" s="18"/>
      <c r="G100" s="18"/>
      <c r="H100" s="18"/>
    </row>
    <row r="101" spans="1:8" ht="16.5" thickBot="1">
      <c r="A101" s="57"/>
      <c r="B101" s="122"/>
      <c r="C101" s="31">
        <v>9</v>
      </c>
      <c r="D101" s="4" t="s">
        <v>561</v>
      </c>
      <c r="E101" s="18"/>
      <c r="F101" s="18"/>
      <c r="G101" s="18"/>
      <c r="H101" s="18"/>
    </row>
    <row r="102" spans="1:8" ht="16.5" thickBot="1">
      <c r="A102" s="57"/>
      <c r="B102" s="122"/>
      <c r="C102" s="31">
        <v>10</v>
      </c>
      <c r="D102" s="4" t="s">
        <v>562</v>
      </c>
      <c r="E102" s="18">
        <v>34</v>
      </c>
      <c r="F102" s="18">
        <v>41</v>
      </c>
      <c r="G102" s="18">
        <v>50</v>
      </c>
      <c r="H102" s="18">
        <v>9</v>
      </c>
    </row>
    <row r="103" spans="1:8" ht="16.5" thickBot="1">
      <c r="A103" s="57"/>
      <c r="B103" s="122"/>
      <c r="C103" s="31">
        <v>11</v>
      </c>
      <c r="D103" s="4" t="s">
        <v>563</v>
      </c>
      <c r="E103" s="18">
        <v>10</v>
      </c>
      <c r="F103" s="18">
        <v>27</v>
      </c>
      <c r="G103" s="18">
        <v>25</v>
      </c>
      <c r="H103" s="18">
        <v>17</v>
      </c>
    </row>
    <row r="104" spans="1:8" ht="16.5" thickBot="1">
      <c r="A104" s="57"/>
      <c r="B104" s="122"/>
      <c r="C104" s="31">
        <v>12</v>
      </c>
      <c r="D104" s="4" t="s">
        <v>546</v>
      </c>
      <c r="E104" s="18">
        <v>0</v>
      </c>
      <c r="F104" s="18">
        <v>0</v>
      </c>
      <c r="G104" s="18">
        <v>0</v>
      </c>
      <c r="H104" s="18">
        <v>0</v>
      </c>
    </row>
    <row r="105" spans="1:8" ht="16.5" thickBot="1">
      <c r="A105" s="57"/>
      <c r="B105" s="122"/>
      <c r="C105" s="31">
        <v>13</v>
      </c>
      <c r="D105" s="4" t="s">
        <v>564</v>
      </c>
      <c r="E105" s="18">
        <v>1</v>
      </c>
      <c r="F105" s="18">
        <v>0</v>
      </c>
      <c r="G105" s="18">
        <v>0</v>
      </c>
      <c r="H105" s="18">
        <v>2</v>
      </c>
    </row>
    <row r="106" spans="1:8" ht="16.5" thickBot="1">
      <c r="A106" s="57"/>
      <c r="B106" s="122"/>
      <c r="C106" s="31">
        <v>14</v>
      </c>
      <c r="D106" s="4" t="s">
        <v>1132</v>
      </c>
      <c r="E106" s="18">
        <v>37</v>
      </c>
      <c r="F106" s="18">
        <v>37</v>
      </c>
      <c r="G106" s="18">
        <v>30</v>
      </c>
      <c r="H106" s="18">
        <v>1</v>
      </c>
    </row>
    <row r="107" spans="1:8" ht="16.5" thickBot="1">
      <c r="A107" s="57"/>
      <c r="B107" s="122"/>
      <c r="C107" s="31">
        <v>15</v>
      </c>
      <c r="D107" s="4" t="s">
        <v>559</v>
      </c>
      <c r="E107" s="18">
        <v>63</v>
      </c>
      <c r="F107" s="18">
        <v>31</v>
      </c>
      <c r="G107" s="18">
        <v>50</v>
      </c>
      <c r="H107" s="18">
        <v>21</v>
      </c>
    </row>
    <row r="108" spans="1:8" ht="16.5" thickBot="1">
      <c r="A108" s="57"/>
      <c r="B108" s="122"/>
      <c r="C108" s="31">
        <v>16</v>
      </c>
      <c r="D108" s="4" t="s">
        <v>565</v>
      </c>
      <c r="E108" s="18">
        <v>0</v>
      </c>
      <c r="F108" s="18">
        <v>0</v>
      </c>
      <c r="G108" s="18">
        <v>0</v>
      </c>
      <c r="H108" s="18">
        <v>0</v>
      </c>
    </row>
    <row r="109" spans="1:8" ht="16.5" thickBot="1">
      <c r="A109" s="57"/>
      <c r="B109" s="122"/>
      <c r="C109" s="31"/>
      <c r="D109" s="3" t="s">
        <v>152</v>
      </c>
      <c r="E109" s="42">
        <f>SUM(E102:E108)</f>
        <v>145</v>
      </c>
      <c r="F109" s="42">
        <f>SUM(F102:F108)</f>
        <v>136</v>
      </c>
      <c r="G109" s="42">
        <f>SUM(G102:G108)</f>
        <v>155</v>
      </c>
      <c r="H109" s="42">
        <f>SUM(H102:H108)</f>
        <v>50</v>
      </c>
    </row>
    <row r="110" spans="1:8" ht="16.5" thickBot="1">
      <c r="A110" s="36"/>
      <c r="B110" s="123"/>
      <c r="C110" s="13"/>
      <c r="D110" s="110" t="s">
        <v>84</v>
      </c>
      <c r="E110" s="98">
        <f>E109+E98</f>
        <v>444</v>
      </c>
      <c r="F110" s="98">
        <f>F109+F98</f>
        <v>342</v>
      </c>
      <c r="G110" s="98">
        <f>G109+G98</f>
        <v>341</v>
      </c>
      <c r="H110" s="98">
        <f>H109+H98</f>
        <v>131</v>
      </c>
    </row>
    <row r="111" spans="1:8" ht="16.5" thickBot="1">
      <c r="A111" s="97"/>
      <c r="B111" s="188"/>
      <c r="C111" s="188"/>
      <c r="D111" s="188"/>
      <c r="E111" s="188"/>
      <c r="F111" s="188"/>
      <c r="G111" s="188"/>
      <c r="H111" s="189"/>
    </row>
    <row r="112" spans="1:8" ht="16.5" thickBot="1">
      <c r="A112" s="80" t="s">
        <v>1442</v>
      </c>
      <c r="B112" s="15"/>
      <c r="C112" s="95"/>
      <c r="D112" s="13" t="s">
        <v>606</v>
      </c>
      <c r="E112" s="18"/>
      <c r="F112" s="18"/>
      <c r="G112" s="18"/>
      <c r="H112" s="18"/>
    </row>
    <row r="113" spans="1:8" ht="16.5" thickBot="1">
      <c r="A113" s="34"/>
      <c r="B113" s="33" t="s">
        <v>605</v>
      </c>
      <c r="C113" s="31">
        <v>1</v>
      </c>
      <c r="D113" s="4" t="s">
        <v>566</v>
      </c>
      <c r="E113" s="18">
        <v>44</v>
      </c>
      <c r="F113" s="18">
        <v>84</v>
      </c>
      <c r="G113" s="18">
        <v>79</v>
      </c>
      <c r="H113" s="18">
        <v>15</v>
      </c>
    </row>
    <row r="114" spans="1:8" ht="16.5" thickBot="1">
      <c r="A114" s="57"/>
      <c r="B114" s="122"/>
      <c r="C114" s="31">
        <v>2</v>
      </c>
      <c r="D114" s="4" t="s">
        <v>567</v>
      </c>
      <c r="E114" s="18">
        <v>42</v>
      </c>
      <c r="F114" s="18">
        <v>43</v>
      </c>
      <c r="G114" s="18">
        <v>48</v>
      </c>
      <c r="H114" s="18">
        <v>0</v>
      </c>
    </row>
    <row r="115" spans="1:8" ht="16.5" thickBot="1">
      <c r="A115" s="57"/>
      <c r="B115" s="122"/>
      <c r="C115" s="31">
        <v>3</v>
      </c>
      <c r="D115" s="4" t="s">
        <v>568</v>
      </c>
      <c r="E115" s="18" t="s">
        <v>1127</v>
      </c>
      <c r="F115" s="18"/>
      <c r="G115" s="18"/>
      <c r="H115" s="18"/>
    </row>
    <row r="116" spans="1:8" ht="16.5" thickBot="1">
      <c r="A116" s="57"/>
      <c r="B116" s="122"/>
      <c r="C116" s="31">
        <v>5</v>
      </c>
      <c r="D116" s="4" t="s">
        <v>569</v>
      </c>
      <c r="E116" s="18">
        <v>27</v>
      </c>
      <c r="F116" s="18">
        <v>26</v>
      </c>
      <c r="G116" s="18">
        <v>41</v>
      </c>
      <c r="H116" s="18">
        <v>18</v>
      </c>
    </row>
    <row r="117" spans="1:10" ht="16.5" thickBot="1">
      <c r="A117" s="57"/>
      <c r="B117" s="122"/>
      <c r="C117" s="31">
        <v>6</v>
      </c>
      <c r="D117" s="4" t="s">
        <v>570</v>
      </c>
      <c r="E117" s="18">
        <v>0</v>
      </c>
      <c r="F117" s="18">
        <v>0</v>
      </c>
      <c r="G117" s="18">
        <v>0</v>
      </c>
      <c r="H117" s="18">
        <v>0</v>
      </c>
      <c r="I117" s="38"/>
      <c r="J117" s="185"/>
    </row>
    <row r="118" spans="1:8" ht="16.5" thickBot="1">
      <c r="A118" s="57"/>
      <c r="B118" s="122"/>
      <c r="C118" s="31">
        <v>7</v>
      </c>
      <c r="D118" s="4" t="s">
        <v>1391</v>
      </c>
      <c r="E118" s="18">
        <v>0</v>
      </c>
      <c r="F118" s="18">
        <v>0</v>
      </c>
      <c r="G118" s="18">
        <v>0</v>
      </c>
      <c r="H118" s="18">
        <v>0</v>
      </c>
    </row>
    <row r="119" spans="1:8" ht="16.5" thickBot="1">
      <c r="A119" s="57"/>
      <c r="B119" s="122"/>
      <c r="C119" s="31">
        <v>8</v>
      </c>
      <c r="D119" s="4" t="s">
        <v>571</v>
      </c>
      <c r="E119" s="18" t="s">
        <v>1348</v>
      </c>
      <c r="F119" s="18"/>
      <c r="G119" s="18"/>
      <c r="H119" s="18"/>
    </row>
    <row r="120" spans="1:8" ht="16.5" thickBot="1">
      <c r="A120" s="57"/>
      <c r="B120" s="122"/>
      <c r="C120" s="31">
        <v>22</v>
      </c>
      <c r="D120" s="4" t="s">
        <v>572</v>
      </c>
      <c r="E120" s="18">
        <v>51</v>
      </c>
      <c r="F120" s="18">
        <v>20</v>
      </c>
      <c r="G120" s="18">
        <v>33</v>
      </c>
      <c r="H120" s="18">
        <v>30</v>
      </c>
    </row>
    <row r="121" spans="1:8" ht="16.5" thickBot="1">
      <c r="A121" s="57"/>
      <c r="B121" s="122"/>
      <c r="C121" s="31">
        <v>23</v>
      </c>
      <c r="D121" s="4" t="s">
        <v>573</v>
      </c>
      <c r="E121" s="18">
        <v>0</v>
      </c>
      <c r="F121" s="18">
        <v>0</v>
      </c>
      <c r="G121" s="18">
        <v>0</v>
      </c>
      <c r="H121" s="18">
        <v>0</v>
      </c>
    </row>
    <row r="122" spans="1:8" ht="16.5" thickBot="1">
      <c r="A122" s="57"/>
      <c r="B122" s="122"/>
      <c r="C122" s="31">
        <v>24</v>
      </c>
      <c r="D122" s="4" t="s">
        <v>574</v>
      </c>
      <c r="E122" s="18">
        <v>3</v>
      </c>
      <c r="F122" s="18">
        <v>8</v>
      </c>
      <c r="G122" s="18">
        <v>2</v>
      </c>
      <c r="H122" s="18">
        <v>4</v>
      </c>
    </row>
    <row r="123" spans="1:8" ht="16.5" thickBot="1">
      <c r="A123" s="57"/>
      <c r="B123" s="122"/>
      <c r="C123" s="13"/>
      <c r="D123" s="3" t="s">
        <v>155</v>
      </c>
      <c r="E123" s="42">
        <f>SUM(E113:E122)</f>
        <v>167</v>
      </c>
      <c r="F123" s="42">
        <f>SUM(F113:F122)</f>
        <v>181</v>
      </c>
      <c r="G123" s="42">
        <f>SUM(G113:G122)</f>
        <v>203</v>
      </c>
      <c r="H123" s="42">
        <f>SUM(H113:H122)</f>
        <v>67</v>
      </c>
    </row>
    <row r="124" spans="1:8" ht="16.5" thickBot="1">
      <c r="A124" s="57"/>
      <c r="B124" s="122"/>
      <c r="C124" s="31" t="s">
        <v>551</v>
      </c>
      <c r="D124" s="4"/>
      <c r="E124" s="18"/>
      <c r="F124" s="18"/>
      <c r="G124" s="18"/>
      <c r="H124" s="18"/>
    </row>
    <row r="125" spans="1:8" ht="16.5" thickBot="1">
      <c r="A125" s="57"/>
      <c r="B125" s="122"/>
      <c r="C125" s="13"/>
      <c r="D125" s="13" t="s">
        <v>607</v>
      </c>
      <c r="E125" s="18"/>
      <c r="F125" s="18"/>
      <c r="G125" s="18"/>
      <c r="H125" s="18"/>
    </row>
    <row r="126" spans="1:8" ht="16.5" thickBot="1">
      <c r="A126" s="57"/>
      <c r="B126" s="122"/>
      <c r="C126" s="31">
        <v>9</v>
      </c>
      <c r="D126" s="4" t="s">
        <v>1391</v>
      </c>
      <c r="E126" s="18">
        <v>6</v>
      </c>
      <c r="F126" s="18">
        <v>15</v>
      </c>
      <c r="G126" s="18">
        <v>12</v>
      </c>
      <c r="H126" s="18">
        <v>17</v>
      </c>
    </row>
    <row r="127" spans="1:8" ht="16.5" thickBot="1">
      <c r="A127" s="57"/>
      <c r="B127" s="122"/>
      <c r="C127" s="31">
        <v>10</v>
      </c>
      <c r="D127" s="4" t="s">
        <v>575</v>
      </c>
      <c r="E127" s="18">
        <v>39</v>
      </c>
      <c r="F127" s="18">
        <v>50</v>
      </c>
      <c r="G127" s="18">
        <v>48</v>
      </c>
      <c r="H127" s="18">
        <v>12</v>
      </c>
    </row>
    <row r="128" spans="1:8" ht="16.5" thickBot="1">
      <c r="A128" s="57"/>
      <c r="B128" s="122"/>
      <c r="C128" s="31">
        <v>11</v>
      </c>
      <c r="D128" s="4" t="s">
        <v>576</v>
      </c>
      <c r="E128" s="18">
        <v>0</v>
      </c>
      <c r="F128" s="18">
        <v>1</v>
      </c>
      <c r="G128" s="18">
        <v>0</v>
      </c>
      <c r="H128" s="18">
        <v>1</v>
      </c>
    </row>
    <row r="129" spans="1:8" ht="16.5" thickBot="1">
      <c r="A129" s="57"/>
      <c r="B129" s="122"/>
      <c r="C129" s="31">
        <v>12</v>
      </c>
      <c r="D129" s="4" t="s">
        <v>566</v>
      </c>
      <c r="E129" s="18">
        <v>0</v>
      </c>
      <c r="F129" s="18">
        <v>0</v>
      </c>
      <c r="G129" s="18">
        <v>0</v>
      </c>
      <c r="H129" s="18">
        <v>0</v>
      </c>
    </row>
    <row r="130" spans="1:8" ht="16.5" thickBot="1">
      <c r="A130" s="57"/>
      <c r="B130" s="122"/>
      <c r="C130" s="31">
        <v>13</v>
      </c>
      <c r="D130" s="4" t="s">
        <v>577</v>
      </c>
      <c r="E130" s="18" t="s">
        <v>1348</v>
      </c>
      <c r="F130" s="18"/>
      <c r="G130" s="18"/>
      <c r="H130" s="18"/>
    </row>
    <row r="131" spans="1:8" ht="16.5" thickBot="1">
      <c r="A131" s="57"/>
      <c r="B131" s="122"/>
      <c r="C131" s="31">
        <v>14</v>
      </c>
      <c r="D131" s="4" t="s">
        <v>578</v>
      </c>
      <c r="E131" s="18">
        <v>115</v>
      </c>
      <c r="F131" s="18">
        <v>115</v>
      </c>
      <c r="G131" s="18">
        <v>76</v>
      </c>
      <c r="H131" s="18">
        <v>25</v>
      </c>
    </row>
    <row r="132" spans="1:8" ht="16.5" thickBot="1">
      <c r="A132" s="57"/>
      <c r="B132" s="122"/>
      <c r="C132" s="31">
        <v>16</v>
      </c>
      <c r="D132" s="4" t="s">
        <v>1151</v>
      </c>
      <c r="E132" s="18">
        <v>73</v>
      </c>
      <c r="F132" s="18">
        <v>54</v>
      </c>
      <c r="G132" s="18">
        <v>44</v>
      </c>
      <c r="H132" s="18">
        <v>14</v>
      </c>
    </row>
    <row r="133" spans="1:8" ht="16.5" thickBot="1">
      <c r="A133" s="57"/>
      <c r="B133" s="122"/>
      <c r="C133" s="31">
        <v>17</v>
      </c>
      <c r="D133" s="4" t="s">
        <v>579</v>
      </c>
      <c r="E133" s="18"/>
      <c r="F133" s="18"/>
      <c r="G133" s="18">
        <v>27</v>
      </c>
      <c r="H133" s="18">
        <v>27</v>
      </c>
    </row>
    <row r="134" spans="1:8" ht="16.5" thickBot="1">
      <c r="A134" s="57"/>
      <c r="B134" s="122"/>
      <c r="C134" s="31">
        <v>18</v>
      </c>
      <c r="D134" s="4" t="s">
        <v>573</v>
      </c>
      <c r="E134" s="18">
        <v>31</v>
      </c>
      <c r="F134" s="18">
        <v>22</v>
      </c>
      <c r="G134" s="18">
        <v>23</v>
      </c>
      <c r="H134" s="18">
        <v>6</v>
      </c>
    </row>
    <row r="135" spans="1:8" ht="16.5" thickBot="1">
      <c r="A135" s="57"/>
      <c r="B135" s="122"/>
      <c r="C135" s="31">
        <v>19</v>
      </c>
      <c r="D135" s="4" t="s">
        <v>568</v>
      </c>
      <c r="E135" s="18">
        <v>30</v>
      </c>
      <c r="F135" s="18">
        <v>11</v>
      </c>
      <c r="G135" s="18">
        <v>28</v>
      </c>
      <c r="H135" s="18">
        <v>12</v>
      </c>
    </row>
    <row r="136" spans="1:8" ht="16.5" thickBot="1">
      <c r="A136" s="57"/>
      <c r="B136" s="122"/>
      <c r="C136" s="31">
        <v>20</v>
      </c>
      <c r="D136" s="4" t="s">
        <v>580</v>
      </c>
      <c r="E136" s="18">
        <v>25</v>
      </c>
      <c r="F136" s="18">
        <v>34</v>
      </c>
      <c r="G136" s="18">
        <v>30</v>
      </c>
      <c r="H136" s="18">
        <v>9</v>
      </c>
    </row>
    <row r="137" spans="1:8" ht="16.5" thickBot="1">
      <c r="A137" s="57"/>
      <c r="B137" s="122"/>
      <c r="C137" s="31"/>
      <c r="D137" s="3" t="s">
        <v>152</v>
      </c>
      <c r="E137" s="42">
        <f>SUM(E126:E136)</f>
        <v>319</v>
      </c>
      <c r="F137" s="42">
        <f>SUM(F126:F136)</f>
        <v>302</v>
      </c>
      <c r="G137" s="42">
        <f>SUM(G126:G136)</f>
        <v>288</v>
      </c>
      <c r="H137" s="42">
        <f>SUM(H126:H136)</f>
        <v>123</v>
      </c>
    </row>
    <row r="138" spans="1:8" ht="16.5" thickBot="1">
      <c r="A138" s="36"/>
      <c r="B138" s="123"/>
      <c r="C138" s="13"/>
      <c r="D138" s="110" t="s">
        <v>84</v>
      </c>
      <c r="E138" s="98">
        <f>E137+E123</f>
        <v>486</v>
      </c>
      <c r="F138" s="98">
        <f>F137+F123</f>
        <v>483</v>
      </c>
      <c r="G138" s="98">
        <f>G137+G123</f>
        <v>491</v>
      </c>
      <c r="H138" s="98">
        <f>H137+H123</f>
        <v>190</v>
      </c>
    </row>
    <row r="139" spans="1:8" ht="16.5" thickBot="1">
      <c r="A139" s="77"/>
      <c r="B139" s="188"/>
      <c r="C139" s="188"/>
      <c r="D139" s="188"/>
      <c r="E139" s="188"/>
      <c r="F139" s="188"/>
      <c r="G139" s="188"/>
      <c r="H139" s="189"/>
    </row>
    <row r="140" spans="1:8" ht="16.5" thickBot="1">
      <c r="A140" s="80" t="s">
        <v>1442</v>
      </c>
      <c r="B140" s="15"/>
      <c r="C140" s="95"/>
      <c r="D140" s="13" t="s">
        <v>1152</v>
      </c>
      <c r="E140" s="18"/>
      <c r="F140" s="18"/>
      <c r="G140" s="18"/>
      <c r="H140" s="18"/>
    </row>
    <row r="141" spans="1:8" ht="16.5" thickBot="1">
      <c r="A141" s="34"/>
      <c r="B141" s="33" t="s">
        <v>611</v>
      </c>
      <c r="C141" s="31">
        <v>5</v>
      </c>
      <c r="D141" s="4" t="s">
        <v>581</v>
      </c>
      <c r="E141" s="18"/>
      <c r="F141" s="18"/>
      <c r="G141" s="18"/>
      <c r="H141" s="18"/>
    </row>
    <row r="142" spans="1:8" ht="16.5" thickBot="1">
      <c r="A142" s="57"/>
      <c r="B142" s="122"/>
      <c r="C142" s="31">
        <v>6</v>
      </c>
      <c r="D142" s="4" t="s">
        <v>547</v>
      </c>
      <c r="E142" s="18"/>
      <c r="F142" s="18"/>
      <c r="G142" s="18"/>
      <c r="H142" s="18"/>
    </row>
    <row r="143" spans="1:8" ht="16.5" thickBot="1">
      <c r="A143" s="57"/>
      <c r="B143" s="122"/>
      <c r="C143" s="31" t="s">
        <v>582</v>
      </c>
      <c r="D143" s="4"/>
      <c r="E143" s="18"/>
      <c r="F143" s="18"/>
      <c r="G143" s="18"/>
      <c r="H143" s="18"/>
    </row>
    <row r="144" spans="1:8" ht="16.5" thickBot="1">
      <c r="A144" s="57"/>
      <c r="B144" s="122"/>
      <c r="C144" s="31">
        <v>9</v>
      </c>
      <c r="D144" s="4" t="s">
        <v>583</v>
      </c>
      <c r="E144" s="18"/>
      <c r="F144" s="18"/>
      <c r="G144" s="18"/>
      <c r="H144" s="18"/>
    </row>
    <row r="145" spans="1:8" ht="16.5" thickBot="1">
      <c r="A145" s="57"/>
      <c r="B145" s="122"/>
      <c r="C145" s="31">
        <v>10</v>
      </c>
      <c r="D145" s="4" t="s">
        <v>581</v>
      </c>
      <c r="E145" s="18"/>
      <c r="F145" s="18"/>
      <c r="G145" s="18"/>
      <c r="H145" s="18"/>
    </row>
    <row r="146" spans="1:8" ht="16.5" thickBot="1">
      <c r="A146" s="57"/>
      <c r="B146" s="122"/>
      <c r="C146" s="31">
        <v>11</v>
      </c>
      <c r="D146" s="4" t="s">
        <v>584</v>
      </c>
      <c r="E146" s="113">
        <v>28</v>
      </c>
      <c r="F146" s="18"/>
      <c r="G146" s="18"/>
      <c r="H146" s="18">
        <v>28</v>
      </c>
    </row>
    <row r="147" spans="1:8" ht="16.5" thickBot="1">
      <c r="A147" s="57"/>
      <c r="B147" s="122"/>
      <c r="C147" s="31">
        <v>12</v>
      </c>
      <c r="D147" s="4" t="s">
        <v>585</v>
      </c>
      <c r="E147" s="18">
        <v>2</v>
      </c>
      <c r="F147" s="18">
        <v>2</v>
      </c>
      <c r="G147" s="18">
        <v>6</v>
      </c>
      <c r="H147" s="18">
        <v>5</v>
      </c>
    </row>
    <row r="148" spans="1:8" ht="16.5" thickBot="1">
      <c r="A148" s="57"/>
      <c r="B148" s="122"/>
      <c r="C148" s="13"/>
      <c r="D148" s="3" t="s">
        <v>598</v>
      </c>
      <c r="E148" s="42">
        <f>SUM(E146:E147)</f>
        <v>30</v>
      </c>
      <c r="F148" s="42">
        <f>SUM(F146:F147)</f>
        <v>2</v>
      </c>
      <c r="G148" s="42">
        <f>SUM(G146:G147)</f>
        <v>6</v>
      </c>
      <c r="H148" s="42">
        <f>SUM(H146:H147)</f>
        <v>33</v>
      </c>
    </row>
    <row r="149" spans="1:8" ht="16.5" thickBot="1">
      <c r="A149" s="36"/>
      <c r="B149" s="123"/>
      <c r="C149" s="13"/>
      <c r="D149" s="15"/>
      <c r="E149" s="18"/>
      <c r="F149" s="18"/>
      <c r="G149" s="18"/>
      <c r="H149" s="18"/>
    </row>
    <row r="150" spans="1:8" ht="16.5" thickBot="1">
      <c r="A150" s="77"/>
      <c r="B150" s="188"/>
      <c r="C150" s="188"/>
      <c r="D150" s="188"/>
      <c r="E150" s="188"/>
      <c r="F150" s="188"/>
      <c r="G150" s="188"/>
      <c r="H150" s="189"/>
    </row>
    <row r="151" spans="1:8" ht="16.5" thickBot="1">
      <c r="A151" s="80" t="s">
        <v>1446</v>
      </c>
      <c r="B151" s="99"/>
      <c r="C151" s="95"/>
      <c r="D151" s="13" t="s">
        <v>608</v>
      </c>
      <c r="E151" s="18"/>
      <c r="F151" s="18"/>
      <c r="G151" s="18"/>
      <c r="H151" s="18"/>
    </row>
    <row r="152" spans="1:8" ht="16.5" thickBot="1">
      <c r="A152" s="114"/>
      <c r="B152" s="33" t="s">
        <v>610</v>
      </c>
      <c r="C152" s="31">
        <v>1</v>
      </c>
      <c r="D152" s="4" t="s">
        <v>586</v>
      </c>
      <c r="E152" s="18">
        <v>0</v>
      </c>
      <c r="F152" s="18">
        <v>3</v>
      </c>
      <c r="G152" s="18">
        <v>0</v>
      </c>
      <c r="H152" s="18">
        <v>1</v>
      </c>
    </row>
    <row r="153" spans="1:8" ht="16.5" thickBot="1">
      <c r="A153" s="57"/>
      <c r="B153" s="122"/>
      <c r="C153" s="31">
        <v>2</v>
      </c>
      <c r="D153" s="4" t="s">
        <v>587</v>
      </c>
      <c r="E153" s="18">
        <v>13</v>
      </c>
      <c r="F153" s="18">
        <v>10</v>
      </c>
      <c r="G153" s="18">
        <v>4</v>
      </c>
      <c r="H153" s="18">
        <v>0</v>
      </c>
    </row>
    <row r="154" spans="1:8" ht="16.5" thickBot="1">
      <c r="A154" s="57"/>
      <c r="B154" s="122"/>
      <c r="C154" s="31">
        <v>3</v>
      </c>
      <c r="D154" s="4" t="s">
        <v>588</v>
      </c>
      <c r="E154" s="18">
        <v>0</v>
      </c>
      <c r="F154" s="18">
        <v>4</v>
      </c>
      <c r="G154" s="18">
        <v>0</v>
      </c>
      <c r="H154" s="18">
        <v>4</v>
      </c>
    </row>
    <row r="155" spans="1:8" ht="16.5" thickBot="1">
      <c r="A155" s="57"/>
      <c r="B155" s="122"/>
      <c r="C155" s="31">
        <v>4</v>
      </c>
      <c r="D155" s="4" t="s">
        <v>589</v>
      </c>
      <c r="E155" s="18">
        <v>2</v>
      </c>
      <c r="F155" s="18">
        <v>2</v>
      </c>
      <c r="G155" s="18">
        <v>2</v>
      </c>
      <c r="H155" s="18">
        <v>4</v>
      </c>
    </row>
    <row r="156" spans="1:9" ht="16.5" thickBot="1">
      <c r="A156" s="57"/>
      <c r="B156" s="122"/>
      <c r="C156" s="31">
        <v>5</v>
      </c>
      <c r="D156" s="4" t="s">
        <v>590</v>
      </c>
      <c r="E156" s="18">
        <v>4</v>
      </c>
      <c r="F156" s="18">
        <v>0</v>
      </c>
      <c r="G156" s="18">
        <v>0</v>
      </c>
      <c r="H156" s="18">
        <v>2</v>
      </c>
      <c r="I156" s="96"/>
    </row>
    <row r="157" spans="1:8" ht="16.5" thickBot="1">
      <c r="A157" s="57"/>
      <c r="B157" s="122"/>
      <c r="C157" s="31">
        <v>6</v>
      </c>
      <c r="D157" s="4" t="s">
        <v>1376</v>
      </c>
      <c r="E157" s="18"/>
      <c r="F157" s="18"/>
      <c r="G157" s="18"/>
      <c r="H157" s="18"/>
    </row>
    <row r="158" spans="1:8" ht="16.5" thickBot="1">
      <c r="A158" s="57"/>
      <c r="B158" s="122"/>
      <c r="C158" s="31">
        <v>7</v>
      </c>
      <c r="D158" s="4" t="s">
        <v>591</v>
      </c>
      <c r="E158" s="18">
        <v>1</v>
      </c>
      <c r="F158" s="18">
        <v>11</v>
      </c>
      <c r="G158" s="18">
        <v>0</v>
      </c>
      <c r="H158" s="18">
        <v>0</v>
      </c>
    </row>
    <row r="159" spans="1:8" ht="16.5" thickBot="1">
      <c r="A159" s="57"/>
      <c r="B159" s="122"/>
      <c r="C159" s="31">
        <v>8</v>
      </c>
      <c r="D159" s="4" t="s">
        <v>1377</v>
      </c>
      <c r="E159" s="18"/>
      <c r="F159" s="18"/>
      <c r="G159" s="18"/>
      <c r="H159" s="18"/>
    </row>
    <row r="160" spans="1:8" ht="16.5" thickBot="1">
      <c r="A160" s="57"/>
      <c r="B160" s="122"/>
      <c r="C160" s="13"/>
      <c r="D160" s="3" t="s">
        <v>155</v>
      </c>
      <c r="E160" s="42">
        <f>SUM(E152:E159)</f>
        <v>20</v>
      </c>
      <c r="F160" s="42">
        <f>SUM(F152:F159)</f>
        <v>30</v>
      </c>
      <c r="G160" s="42">
        <f>SUM(G152:G159)</f>
        <v>6</v>
      </c>
      <c r="H160" s="42">
        <f>SUM(H152:H159)</f>
        <v>11</v>
      </c>
    </row>
    <row r="161" spans="1:8" ht="16.5" thickBot="1">
      <c r="A161" s="57"/>
      <c r="B161" s="122"/>
      <c r="C161" s="13"/>
      <c r="D161" s="13" t="s">
        <v>609</v>
      </c>
      <c r="E161" s="18"/>
      <c r="F161" s="18"/>
      <c r="G161" s="18"/>
      <c r="H161" s="18"/>
    </row>
    <row r="162" spans="1:8" ht="16.5" thickBot="1">
      <c r="A162" s="57"/>
      <c r="B162" s="122"/>
      <c r="C162" s="31">
        <v>9</v>
      </c>
      <c r="D162" s="4" t="s">
        <v>592</v>
      </c>
      <c r="E162" s="18">
        <v>1</v>
      </c>
      <c r="F162" s="18">
        <v>1</v>
      </c>
      <c r="G162" s="18">
        <v>4</v>
      </c>
      <c r="H162" s="18">
        <v>4</v>
      </c>
    </row>
    <row r="163" spans="1:8" ht="16.5" thickBot="1">
      <c r="A163" s="57"/>
      <c r="B163" s="122"/>
      <c r="C163" s="31">
        <v>10</v>
      </c>
      <c r="D163" s="4" t="s">
        <v>593</v>
      </c>
      <c r="E163" s="18">
        <v>0</v>
      </c>
      <c r="F163" s="18">
        <v>0</v>
      </c>
      <c r="G163" s="18">
        <v>0</v>
      </c>
      <c r="H163" s="18">
        <v>0</v>
      </c>
    </row>
    <row r="164" spans="1:8" ht="16.5" thickBot="1">
      <c r="A164" s="57"/>
      <c r="B164" s="122"/>
      <c r="C164" s="31">
        <v>11</v>
      </c>
      <c r="D164" s="4" t="s">
        <v>594</v>
      </c>
      <c r="E164" s="18">
        <v>29</v>
      </c>
      <c r="F164" s="18">
        <v>27</v>
      </c>
      <c r="G164" s="18">
        <v>9</v>
      </c>
      <c r="H164" s="18">
        <v>9</v>
      </c>
    </row>
    <row r="165" spans="1:8" ht="18.75" customHeight="1" thickBot="1">
      <c r="A165" s="57"/>
      <c r="B165" s="122"/>
      <c r="C165" s="31">
        <v>12</v>
      </c>
      <c r="D165" s="4" t="s">
        <v>595</v>
      </c>
      <c r="E165" s="18">
        <v>2</v>
      </c>
      <c r="F165" s="18">
        <v>4</v>
      </c>
      <c r="G165" s="18">
        <v>4</v>
      </c>
      <c r="H165" s="18">
        <v>1</v>
      </c>
    </row>
    <row r="166" spans="1:8" ht="16.5" thickBot="1">
      <c r="A166" s="57"/>
      <c r="B166" s="122"/>
      <c r="C166" s="31">
        <v>14</v>
      </c>
      <c r="D166" s="4" t="s">
        <v>1133</v>
      </c>
      <c r="E166" s="18">
        <v>6</v>
      </c>
      <c r="F166" s="18">
        <v>8</v>
      </c>
      <c r="G166" s="18">
        <v>3</v>
      </c>
      <c r="H166" s="18">
        <v>5</v>
      </c>
    </row>
    <row r="167" spans="1:8" ht="16.5" thickBot="1">
      <c r="A167" s="57"/>
      <c r="B167" s="122"/>
      <c r="C167" s="31">
        <v>16</v>
      </c>
      <c r="D167" s="4" t="s">
        <v>1378</v>
      </c>
      <c r="E167" s="18">
        <v>0</v>
      </c>
      <c r="F167" s="18">
        <v>0</v>
      </c>
      <c r="G167" s="18">
        <v>0</v>
      </c>
      <c r="H167" s="18">
        <v>0</v>
      </c>
    </row>
    <row r="168" spans="1:8" ht="16.5" thickBot="1">
      <c r="A168" s="36"/>
      <c r="B168" s="123"/>
      <c r="C168" s="31"/>
      <c r="D168" s="3" t="s">
        <v>152</v>
      </c>
      <c r="E168" s="42">
        <f>SUM(E162:E167)</f>
        <v>38</v>
      </c>
      <c r="F168" s="42">
        <f>SUM(F162:F167)</f>
        <v>40</v>
      </c>
      <c r="G168" s="42">
        <f>SUM(G162:G167)</f>
        <v>20</v>
      </c>
      <c r="H168" s="42">
        <f>SUM(H162:H167)</f>
        <v>19</v>
      </c>
    </row>
    <row r="169" spans="1:8" ht="16.5" thickBot="1">
      <c r="A169" s="212"/>
      <c r="B169" s="181"/>
      <c r="C169" s="106"/>
      <c r="D169" s="58" t="s">
        <v>84</v>
      </c>
      <c r="E169" s="98">
        <f>E168+E160</f>
        <v>58</v>
      </c>
      <c r="F169" s="98">
        <f>F168+F160</f>
        <v>70</v>
      </c>
      <c r="G169" s="98">
        <f>G168+G160</f>
        <v>26</v>
      </c>
      <c r="H169" s="98">
        <f>H168+H160</f>
        <v>30</v>
      </c>
    </row>
  </sheetData>
  <sheetProtection/>
  <mergeCells count="24">
    <mergeCell ref="A152:A168"/>
    <mergeCell ref="B152:B168"/>
    <mergeCell ref="A139:H139"/>
    <mergeCell ref="B113:B138"/>
    <mergeCell ref="A113:A138"/>
    <mergeCell ref="A150:H150"/>
    <mergeCell ref="B141:B149"/>
    <mergeCell ref="A141:A149"/>
    <mergeCell ref="A88:H88"/>
    <mergeCell ref="A69:A87"/>
    <mergeCell ref="B69:B87"/>
    <mergeCell ref="A111:H111"/>
    <mergeCell ref="B90:B110"/>
    <mergeCell ref="A90:A110"/>
    <mergeCell ref="A45:H45"/>
    <mergeCell ref="B23:B44"/>
    <mergeCell ref="A24:A44"/>
    <mergeCell ref="A67:H67"/>
    <mergeCell ref="B46:B66"/>
    <mergeCell ref="A47:A66"/>
    <mergeCell ref="A22:H22"/>
    <mergeCell ref="B2:B21"/>
    <mergeCell ref="A3:A21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43">
      <selection activeCell="D89" sqref="D89"/>
    </sheetView>
  </sheetViews>
  <sheetFormatPr defaultColWidth="9.140625" defaultRowHeight="12.75"/>
  <cols>
    <col min="1" max="1" width="13.57421875" style="19" customWidth="1"/>
    <col min="2" max="2" width="8.7109375" style="19" customWidth="1"/>
    <col min="3" max="3" width="8.140625" style="12" customWidth="1"/>
    <col min="4" max="4" width="48.57421875" style="12" customWidth="1"/>
    <col min="5" max="5" width="10.7109375" style="12" bestFit="1" customWidth="1"/>
    <col min="6" max="16384" width="9.140625" style="12" customWidth="1"/>
  </cols>
  <sheetData>
    <row r="1" spans="1:8" ht="49.5" customHeight="1" thickBot="1">
      <c r="A1" s="28" t="s">
        <v>1466</v>
      </c>
      <c r="B1" s="28" t="s">
        <v>596</v>
      </c>
      <c r="C1" s="77" t="s">
        <v>1467</v>
      </c>
      <c r="D1" s="79"/>
      <c r="E1" s="28" t="s">
        <v>0</v>
      </c>
      <c r="F1" s="28" t="s">
        <v>1</v>
      </c>
      <c r="G1" s="28" t="s">
        <v>2</v>
      </c>
      <c r="H1" s="100" t="s">
        <v>3</v>
      </c>
    </row>
    <row r="2" spans="1:8" ht="16.5" thickBot="1">
      <c r="A2" s="80" t="s">
        <v>1443</v>
      </c>
      <c r="B2" s="56"/>
      <c r="C2" s="95"/>
      <c r="D2" s="13" t="s">
        <v>302</v>
      </c>
      <c r="E2" s="18"/>
      <c r="F2" s="18"/>
      <c r="G2" s="18"/>
      <c r="H2" s="37"/>
    </row>
    <row r="3" spans="1:8" ht="16.5" thickBot="1">
      <c r="A3" s="34"/>
      <c r="B3" s="33" t="s">
        <v>647</v>
      </c>
      <c r="C3" s="31">
        <v>1</v>
      </c>
      <c r="D3" s="4" t="s">
        <v>612</v>
      </c>
      <c r="E3" s="18">
        <v>7</v>
      </c>
      <c r="F3" s="18">
        <v>10</v>
      </c>
      <c r="G3" s="18">
        <v>3</v>
      </c>
      <c r="H3" s="18">
        <v>7</v>
      </c>
    </row>
    <row r="4" spans="1:8" ht="16.5" thickBot="1">
      <c r="A4" s="57"/>
      <c r="B4" s="122"/>
      <c r="C4" s="31">
        <v>2</v>
      </c>
      <c r="D4" s="4" t="s">
        <v>613</v>
      </c>
      <c r="E4" s="18">
        <v>7</v>
      </c>
      <c r="F4" s="18">
        <v>5</v>
      </c>
      <c r="G4" s="18">
        <v>8</v>
      </c>
      <c r="H4" s="18">
        <v>4</v>
      </c>
    </row>
    <row r="5" spans="1:8" ht="16.5" thickBot="1">
      <c r="A5" s="57"/>
      <c r="B5" s="122"/>
      <c r="C5" s="31">
        <v>3</v>
      </c>
      <c r="D5" s="4" t="s">
        <v>614</v>
      </c>
      <c r="E5" s="18">
        <v>20</v>
      </c>
      <c r="F5" s="18">
        <v>17</v>
      </c>
      <c r="G5" s="18">
        <v>32</v>
      </c>
      <c r="H5" s="18">
        <v>6</v>
      </c>
    </row>
    <row r="6" spans="1:8" ht="16.5" thickBot="1">
      <c r="A6" s="57"/>
      <c r="B6" s="122"/>
      <c r="C6" s="31">
        <v>4</v>
      </c>
      <c r="D6" s="4" t="s">
        <v>615</v>
      </c>
      <c r="E6" s="18">
        <v>0</v>
      </c>
      <c r="F6" s="18">
        <v>0</v>
      </c>
      <c r="G6" s="18">
        <v>0</v>
      </c>
      <c r="H6" s="18">
        <v>0</v>
      </c>
    </row>
    <row r="7" spans="1:8" ht="16.5" thickBot="1">
      <c r="A7" s="57"/>
      <c r="B7" s="122"/>
      <c r="C7" s="31">
        <v>5</v>
      </c>
      <c r="D7" s="4" t="s">
        <v>616</v>
      </c>
      <c r="E7" s="18">
        <v>65</v>
      </c>
      <c r="F7" s="18">
        <v>51</v>
      </c>
      <c r="G7" s="18">
        <v>42</v>
      </c>
      <c r="H7" s="18">
        <v>18</v>
      </c>
    </row>
    <row r="8" spans="1:8" ht="16.5" thickBot="1">
      <c r="A8" s="57"/>
      <c r="B8" s="122"/>
      <c r="C8" s="31">
        <v>6</v>
      </c>
      <c r="D8" s="4" t="s">
        <v>617</v>
      </c>
      <c r="E8" s="18">
        <v>40</v>
      </c>
      <c r="F8" s="18">
        <v>35</v>
      </c>
      <c r="G8" s="18">
        <v>64</v>
      </c>
      <c r="H8" s="18">
        <v>20</v>
      </c>
    </row>
    <row r="9" spans="1:8" ht="16.5" thickBot="1">
      <c r="A9" s="57"/>
      <c r="B9" s="122"/>
      <c r="C9" s="31">
        <v>7</v>
      </c>
      <c r="D9" s="4" t="s">
        <v>618</v>
      </c>
      <c r="E9" s="18">
        <v>10</v>
      </c>
      <c r="F9" s="18">
        <v>5</v>
      </c>
      <c r="G9" s="18">
        <v>2</v>
      </c>
      <c r="H9" s="18">
        <v>3</v>
      </c>
    </row>
    <row r="10" spans="1:8" ht="16.5" thickBot="1">
      <c r="A10" s="57"/>
      <c r="B10" s="122"/>
      <c r="C10" s="31">
        <v>8</v>
      </c>
      <c r="D10" s="4" t="s">
        <v>619</v>
      </c>
      <c r="E10" s="18">
        <v>91</v>
      </c>
      <c r="F10" s="18">
        <v>82</v>
      </c>
      <c r="G10" s="18">
        <v>43</v>
      </c>
      <c r="H10" s="18">
        <v>5</v>
      </c>
    </row>
    <row r="11" spans="1:8" ht="16.5" thickBot="1">
      <c r="A11" s="57"/>
      <c r="B11" s="122"/>
      <c r="C11" s="31">
        <v>17</v>
      </c>
      <c r="D11" s="101" t="s">
        <v>620</v>
      </c>
      <c r="E11" s="18">
        <v>32</v>
      </c>
      <c r="F11" s="18">
        <v>42</v>
      </c>
      <c r="G11" s="18">
        <v>32</v>
      </c>
      <c r="H11" s="18">
        <v>2</v>
      </c>
    </row>
    <row r="12" spans="1:8" ht="16.5" thickBot="1">
      <c r="A12" s="57"/>
      <c r="B12" s="122"/>
      <c r="C12" s="13"/>
      <c r="D12" s="3" t="s">
        <v>155</v>
      </c>
      <c r="E12" s="42">
        <f>SUM(E3:E11)</f>
        <v>272</v>
      </c>
      <c r="F12" s="42">
        <f>SUM(F3:F11)</f>
        <v>247</v>
      </c>
      <c r="G12" s="42">
        <f>SUM(G3:G11)</f>
        <v>226</v>
      </c>
      <c r="H12" s="42">
        <f>SUM(H3:H11)</f>
        <v>65</v>
      </c>
    </row>
    <row r="13" spans="1:8" ht="16.5" thickBot="1">
      <c r="A13" s="57"/>
      <c r="B13" s="122"/>
      <c r="C13" s="13"/>
      <c r="D13" s="13" t="s">
        <v>404</v>
      </c>
      <c r="E13" s="18"/>
      <c r="F13" s="18"/>
      <c r="G13" s="18"/>
      <c r="H13" s="18"/>
    </row>
    <row r="14" spans="1:8" ht="16.5" thickBot="1">
      <c r="A14" s="57"/>
      <c r="B14" s="122"/>
      <c r="C14" s="31">
        <v>9</v>
      </c>
      <c r="D14" s="4" t="s">
        <v>621</v>
      </c>
      <c r="E14" s="18">
        <v>27</v>
      </c>
      <c r="F14" s="18">
        <v>40</v>
      </c>
      <c r="G14" s="18">
        <v>47</v>
      </c>
      <c r="H14" s="18">
        <v>10</v>
      </c>
    </row>
    <row r="15" spans="1:8" ht="16.5" thickBot="1">
      <c r="A15" s="57"/>
      <c r="B15" s="122"/>
      <c r="C15" s="31">
        <v>10</v>
      </c>
      <c r="D15" s="4" t="s">
        <v>613</v>
      </c>
      <c r="E15" s="18">
        <v>0</v>
      </c>
      <c r="F15" s="18">
        <v>0</v>
      </c>
      <c r="G15" s="18">
        <v>0</v>
      </c>
      <c r="H15" s="18">
        <v>0</v>
      </c>
    </row>
    <row r="16" spans="1:8" ht="16.5" thickBot="1">
      <c r="A16" s="57"/>
      <c r="B16" s="122"/>
      <c r="C16" s="31">
        <v>11</v>
      </c>
      <c r="D16" s="4" t="s">
        <v>622</v>
      </c>
      <c r="E16" s="18">
        <v>6</v>
      </c>
      <c r="F16" s="18">
        <v>2</v>
      </c>
      <c r="G16" s="18">
        <v>3</v>
      </c>
      <c r="H16" s="18">
        <v>2</v>
      </c>
    </row>
    <row r="17" spans="1:8" ht="16.5" thickBot="1">
      <c r="A17" s="57"/>
      <c r="B17" s="122"/>
      <c r="C17" s="31">
        <v>12</v>
      </c>
      <c r="D17" s="4" t="s">
        <v>617</v>
      </c>
      <c r="E17" s="18">
        <v>0</v>
      </c>
      <c r="F17" s="18">
        <v>0</v>
      </c>
      <c r="G17" s="18">
        <v>0</v>
      </c>
      <c r="H17" s="18">
        <v>0</v>
      </c>
    </row>
    <row r="18" spans="1:8" ht="16.5" thickBot="1">
      <c r="A18" s="57"/>
      <c r="B18" s="122"/>
      <c r="C18" s="31">
        <v>13</v>
      </c>
      <c r="D18" s="4" t="s">
        <v>621</v>
      </c>
      <c r="E18" s="18">
        <v>0</v>
      </c>
      <c r="F18" s="18">
        <v>0</v>
      </c>
      <c r="G18" s="18">
        <v>0</v>
      </c>
      <c r="H18" s="18">
        <v>0</v>
      </c>
    </row>
    <row r="19" spans="1:8" ht="16.5" thickBot="1">
      <c r="A19" s="57"/>
      <c r="B19" s="122"/>
      <c r="C19" s="31">
        <v>14</v>
      </c>
      <c r="D19" s="4" t="s">
        <v>623</v>
      </c>
      <c r="E19" s="18">
        <v>5</v>
      </c>
      <c r="F19" s="18">
        <v>7</v>
      </c>
      <c r="G19" s="18">
        <v>3</v>
      </c>
      <c r="H19" s="18">
        <v>3</v>
      </c>
    </row>
    <row r="20" spans="1:8" ht="16.5" thickBot="1">
      <c r="A20" s="57"/>
      <c r="B20" s="122"/>
      <c r="C20" s="31">
        <v>15</v>
      </c>
      <c r="D20" s="4" t="s">
        <v>624</v>
      </c>
      <c r="E20" s="18">
        <v>0</v>
      </c>
      <c r="F20" s="18">
        <v>0</v>
      </c>
      <c r="G20" s="18">
        <v>0</v>
      </c>
      <c r="H20" s="18">
        <v>0</v>
      </c>
    </row>
    <row r="21" spans="1:8" ht="16.5" thickBot="1">
      <c r="A21" s="57"/>
      <c r="B21" s="122"/>
      <c r="C21" s="31">
        <v>16</v>
      </c>
      <c r="D21" s="4" t="s">
        <v>620</v>
      </c>
      <c r="E21" s="18">
        <v>0</v>
      </c>
      <c r="F21" s="18">
        <v>0</v>
      </c>
      <c r="G21" s="18">
        <v>0</v>
      </c>
      <c r="H21" s="18">
        <v>0</v>
      </c>
    </row>
    <row r="22" spans="1:8" ht="16.5" thickBot="1">
      <c r="A22" s="57"/>
      <c r="B22" s="122"/>
      <c r="C22" s="13"/>
      <c r="D22" s="3" t="s">
        <v>152</v>
      </c>
      <c r="E22" s="42">
        <f>SUM(E14:E21)</f>
        <v>38</v>
      </c>
      <c r="F22" s="42">
        <f>SUM(F14:F21)</f>
        <v>49</v>
      </c>
      <c r="G22" s="42">
        <f>SUM(G14:G21)</f>
        <v>53</v>
      </c>
      <c r="H22" s="42">
        <f>SUM(H14:H21)</f>
        <v>15</v>
      </c>
    </row>
    <row r="23" spans="1:8" ht="16.5" thickBot="1">
      <c r="A23" s="36"/>
      <c r="B23" s="123"/>
      <c r="C23" s="13"/>
      <c r="D23" s="58" t="s">
        <v>84</v>
      </c>
      <c r="E23" s="98">
        <f>E22+E12</f>
        <v>310</v>
      </c>
      <c r="F23" s="98">
        <f>F22+F12</f>
        <v>296</v>
      </c>
      <c r="G23" s="98">
        <f>G22+G12</f>
        <v>279</v>
      </c>
      <c r="H23" s="98">
        <f>H22+H12</f>
        <v>80</v>
      </c>
    </row>
    <row r="24" spans="1:8" ht="16.5" thickBot="1">
      <c r="A24" s="77"/>
      <c r="B24" s="188"/>
      <c r="C24" s="188"/>
      <c r="D24" s="188"/>
      <c r="E24" s="188"/>
      <c r="F24" s="188"/>
      <c r="G24" s="188"/>
      <c r="H24" s="189"/>
    </row>
    <row r="25" spans="1:8" ht="15.75" customHeight="1" thickBot="1">
      <c r="A25" s="80" t="s">
        <v>1443</v>
      </c>
      <c r="B25" s="56"/>
      <c r="C25" s="95"/>
      <c r="D25" s="13" t="s">
        <v>99</v>
      </c>
      <c r="E25" s="56"/>
      <c r="F25" s="56"/>
      <c r="G25" s="56"/>
      <c r="H25" s="18"/>
    </row>
    <row r="26" spans="1:8" ht="16.5" thickBot="1">
      <c r="A26" s="34"/>
      <c r="B26" s="33" t="s">
        <v>648</v>
      </c>
      <c r="C26" s="31"/>
      <c r="D26" s="4" t="s">
        <v>625</v>
      </c>
      <c r="E26" s="18">
        <v>21</v>
      </c>
      <c r="F26" s="18">
        <v>27</v>
      </c>
      <c r="G26" s="18">
        <v>11</v>
      </c>
      <c r="H26" s="18">
        <v>0</v>
      </c>
    </row>
    <row r="27" spans="1:8" ht="16.5" thickBot="1">
      <c r="A27" s="57"/>
      <c r="B27" s="122"/>
      <c r="C27" s="31"/>
      <c r="D27" s="4" t="s">
        <v>626</v>
      </c>
      <c r="E27" s="18">
        <v>10</v>
      </c>
      <c r="F27" s="18">
        <v>6</v>
      </c>
      <c r="G27" s="18">
        <v>3</v>
      </c>
      <c r="H27" s="18">
        <v>3</v>
      </c>
    </row>
    <row r="28" spans="1:8" ht="16.5" thickBot="1">
      <c r="A28" s="57"/>
      <c r="B28" s="122"/>
      <c r="C28" s="31"/>
      <c r="D28" s="4" t="s">
        <v>627</v>
      </c>
      <c r="E28" s="18">
        <v>10</v>
      </c>
      <c r="F28" s="18">
        <v>11</v>
      </c>
      <c r="G28" s="18">
        <v>19</v>
      </c>
      <c r="H28" s="18">
        <v>0</v>
      </c>
    </row>
    <row r="29" spans="1:8" ht="16.5" thickBot="1">
      <c r="A29" s="57"/>
      <c r="B29" s="122"/>
      <c r="C29" s="13"/>
      <c r="D29" s="3" t="s">
        <v>155</v>
      </c>
      <c r="E29" s="42">
        <f>SUM(E26:E28)</f>
        <v>41</v>
      </c>
      <c r="F29" s="42">
        <f>SUM(F26:F28)</f>
        <v>44</v>
      </c>
      <c r="G29" s="42">
        <f>SUM(G26:G28)</f>
        <v>33</v>
      </c>
      <c r="H29" s="42">
        <f>SUM(H26:H28)</f>
        <v>3</v>
      </c>
    </row>
    <row r="30" spans="1:8" ht="16.5" thickBot="1">
      <c r="A30" s="57"/>
      <c r="B30" s="122"/>
      <c r="C30" s="13"/>
      <c r="D30" s="13" t="s">
        <v>651</v>
      </c>
      <c r="E30" s="18"/>
      <c r="F30" s="18"/>
      <c r="G30" s="18"/>
      <c r="H30" s="18"/>
    </row>
    <row r="31" spans="1:8" ht="16.5" thickBot="1">
      <c r="A31" s="57"/>
      <c r="B31" s="122"/>
      <c r="C31" s="31"/>
      <c r="D31" s="4" t="s">
        <v>628</v>
      </c>
      <c r="E31" s="18">
        <v>0</v>
      </c>
      <c r="F31" s="18">
        <v>0</v>
      </c>
      <c r="G31" s="18">
        <v>0</v>
      </c>
      <c r="H31" s="18">
        <v>0</v>
      </c>
    </row>
    <row r="32" spans="1:8" ht="16.5" thickBot="1">
      <c r="A32" s="57"/>
      <c r="B32" s="122"/>
      <c r="C32" s="31"/>
      <c r="D32" s="4" t="s">
        <v>629</v>
      </c>
      <c r="E32" s="18">
        <v>0</v>
      </c>
      <c r="F32" s="18">
        <v>0</v>
      </c>
      <c r="G32" s="18">
        <v>0</v>
      </c>
      <c r="H32" s="18">
        <v>0</v>
      </c>
    </row>
    <row r="33" spans="1:8" ht="16.5" thickBot="1">
      <c r="A33" s="57"/>
      <c r="B33" s="122"/>
      <c r="C33" s="31"/>
      <c r="D33" s="4" t="s">
        <v>630</v>
      </c>
      <c r="E33" s="18">
        <v>0</v>
      </c>
      <c r="F33" s="18">
        <v>0</v>
      </c>
      <c r="G33" s="18">
        <v>0</v>
      </c>
      <c r="H33" s="18">
        <v>0</v>
      </c>
    </row>
    <row r="34" spans="1:8" ht="16.5" thickBot="1">
      <c r="A34" s="57"/>
      <c r="B34" s="122"/>
      <c r="C34" s="13"/>
      <c r="D34" s="3" t="s">
        <v>152</v>
      </c>
      <c r="E34" s="42">
        <f>SUM(E31:E33)</f>
        <v>0</v>
      </c>
      <c r="F34" s="42">
        <f>SUM(F31:F33)</f>
        <v>0</v>
      </c>
      <c r="G34" s="42">
        <f>SUM(G31:G33)</f>
        <v>0</v>
      </c>
      <c r="H34" s="42">
        <f>SUM(H31:H33)</f>
        <v>0</v>
      </c>
    </row>
    <row r="35" spans="1:8" ht="16.5" thickBot="1">
      <c r="A35" s="36"/>
      <c r="B35" s="123"/>
      <c r="C35" s="13"/>
      <c r="D35" s="58" t="s">
        <v>84</v>
      </c>
      <c r="E35" s="98">
        <f>E34+E29</f>
        <v>41</v>
      </c>
      <c r="F35" s="98">
        <f>F34+F29</f>
        <v>44</v>
      </c>
      <c r="G35" s="98">
        <f>G34+G29</f>
        <v>33</v>
      </c>
      <c r="H35" s="98">
        <f>H34+H29</f>
        <v>3</v>
      </c>
    </row>
    <row r="36" spans="1:8" ht="16.5" thickBot="1">
      <c r="A36" s="77"/>
      <c r="B36" s="188"/>
      <c r="C36" s="188"/>
      <c r="D36" s="188"/>
      <c r="E36" s="188"/>
      <c r="F36" s="188"/>
      <c r="G36" s="188"/>
      <c r="H36" s="189"/>
    </row>
    <row r="37" spans="1:8" ht="15.75" customHeight="1" thickBot="1">
      <c r="A37" s="80" t="s">
        <v>1446</v>
      </c>
      <c r="B37" s="56"/>
      <c r="C37" s="99"/>
      <c r="D37" s="13" t="s">
        <v>404</v>
      </c>
      <c r="E37" s="56"/>
      <c r="F37" s="56"/>
      <c r="G37" s="56"/>
      <c r="H37" s="18"/>
    </row>
    <row r="38" spans="1:8" ht="16.5" thickBot="1">
      <c r="A38" s="34"/>
      <c r="B38" s="33" t="s">
        <v>649</v>
      </c>
      <c r="C38" s="31">
        <v>1</v>
      </c>
      <c r="D38" s="4" t="s">
        <v>631</v>
      </c>
      <c r="E38" s="18"/>
      <c r="F38" s="18"/>
      <c r="G38" s="18"/>
      <c r="H38" s="18"/>
    </row>
    <row r="39" spans="1:8" ht="16.5" thickBot="1">
      <c r="A39" s="57"/>
      <c r="B39" s="35"/>
      <c r="C39" s="31">
        <v>2</v>
      </c>
      <c r="D39" s="4" t="s">
        <v>632</v>
      </c>
      <c r="E39" s="18">
        <v>14</v>
      </c>
      <c r="F39" s="18">
        <v>14</v>
      </c>
      <c r="G39" s="18">
        <v>15</v>
      </c>
      <c r="H39" s="18">
        <v>2</v>
      </c>
    </row>
    <row r="40" spans="1:8" ht="16.5" thickBot="1">
      <c r="A40" s="57"/>
      <c r="B40" s="35"/>
      <c r="C40" s="31">
        <v>3</v>
      </c>
      <c r="D40" s="4" t="s">
        <v>633</v>
      </c>
      <c r="E40" s="18">
        <v>0</v>
      </c>
      <c r="F40" s="18">
        <v>0</v>
      </c>
      <c r="G40" s="18">
        <v>0</v>
      </c>
      <c r="H40" s="18">
        <v>0</v>
      </c>
    </row>
    <row r="41" spans="1:8" ht="16.5" thickBot="1">
      <c r="A41" s="57"/>
      <c r="B41" s="35"/>
      <c r="C41" s="31">
        <v>4</v>
      </c>
      <c r="D41" s="4" t="s">
        <v>634</v>
      </c>
      <c r="E41" s="18">
        <v>0</v>
      </c>
      <c r="F41" s="18">
        <v>0</v>
      </c>
      <c r="G41" s="18">
        <v>0</v>
      </c>
      <c r="H41" s="18">
        <v>0</v>
      </c>
    </row>
    <row r="42" spans="1:8" ht="16.5" thickBot="1">
      <c r="A42" s="57"/>
      <c r="B42" s="35"/>
      <c r="C42" s="31">
        <v>5</v>
      </c>
      <c r="D42" s="4" t="s">
        <v>635</v>
      </c>
      <c r="E42" s="18">
        <v>5</v>
      </c>
      <c r="F42" s="18">
        <v>0</v>
      </c>
      <c r="G42" s="18">
        <v>0</v>
      </c>
      <c r="H42" s="18">
        <v>1</v>
      </c>
    </row>
    <row r="43" spans="1:8" ht="16.5" thickBot="1">
      <c r="A43" s="57"/>
      <c r="B43" s="35"/>
      <c r="C43" s="31">
        <v>6</v>
      </c>
      <c r="D43" s="4" t="s">
        <v>636</v>
      </c>
      <c r="E43" s="18">
        <v>0</v>
      </c>
      <c r="F43" s="18">
        <v>0</v>
      </c>
      <c r="G43" s="18">
        <v>0</v>
      </c>
      <c r="H43" s="18">
        <v>0</v>
      </c>
    </row>
    <row r="44" spans="1:8" ht="16.5" thickBot="1">
      <c r="A44" s="57"/>
      <c r="B44" s="35"/>
      <c r="C44" s="31">
        <v>7</v>
      </c>
      <c r="D44" s="4" t="s">
        <v>637</v>
      </c>
      <c r="E44" s="18">
        <v>0</v>
      </c>
      <c r="F44" s="18">
        <v>0</v>
      </c>
      <c r="G44" s="18">
        <v>0</v>
      </c>
      <c r="H44" s="18">
        <v>0</v>
      </c>
    </row>
    <row r="45" spans="1:8" ht="16.5" thickBot="1">
      <c r="A45" s="57"/>
      <c r="B45" s="35"/>
      <c r="C45" s="31">
        <v>8</v>
      </c>
      <c r="D45" s="4" t="s">
        <v>436</v>
      </c>
      <c r="E45" s="18"/>
      <c r="F45" s="18"/>
      <c r="G45" s="18"/>
      <c r="H45" s="56"/>
    </row>
    <row r="46" spans="1:8" ht="16.5" thickBot="1">
      <c r="A46" s="57"/>
      <c r="B46" s="35"/>
      <c r="C46" s="31" t="s">
        <v>638</v>
      </c>
      <c r="D46" s="4" t="s">
        <v>639</v>
      </c>
      <c r="E46" s="18"/>
      <c r="F46" s="18"/>
      <c r="G46" s="18"/>
      <c r="H46" s="56"/>
    </row>
    <row r="47" spans="1:8" ht="16.5" thickBot="1">
      <c r="A47" s="57"/>
      <c r="B47" s="35"/>
      <c r="C47" s="13" t="s">
        <v>640</v>
      </c>
      <c r="D47" s="15"/>
      <c r="E47" s="56"/>
      <c r="F47" s="56"/>
      <c r="G47" s="56"/>
      <c r="H47" s="56"/>
    </row>
    <row r="48" spans="1:8" ht="16.5" thickBot="1">
      <c r="A48" s="57"/>
      <c r="B48" s="35"/>
      <c r="C48" s="13"/>
      <c r="D48" s="3" t="s">
        <v>152</v>
      </c>
      <c r="E48" s="42">
        <f>SUM(E39:E47)</f>
        <v>19</v>
      </c>
      <c r="F48" s="42">
        <f>SUM(F39:F47)</f>
        <v>14</v>
      </c>
      <c r="G48" s="42">
        <f>SUM(G39:G47)</f>
        <v>15</v>
      </c>
      <c r="H48" s="42">
        <f>SUM(H39:H47)</f>
        <v>3</v>
      </c>
    </row>
    <row r="49" spans="1:8" ht="16.5" thickBot="1">
      <c r="A49" s="57"/>
      <c r="B49" s="35"/>
      <c r="C49" s="13"/>
      <c r="D49" s="13" t="s">
        <v>302</v>
      </c>
      <c r="E49" s="56"/>
      <c r="F49" s="56"/>
      <c r="G49" s="56"/>
      <c r="H49" s="56"/>
    </row>
    <row r="50" spans="1:8" ht="16.5" thickBot="1">
      <c r="A50" s="57"/>
      <c r="B50" s="35"/>
      <c r="C50" s="31">
        <v>10</v>
      </c>
      <c r="D50" s="4" t="s">
        <v>641</v>
      </c>
      <c r="E50" s="18">
        <v>50</v>
      </c>
      <c r="F50" s="18">
        <v>18</v>
      </c>
      <c r="G50" s="18">
        <v>21</v>
      </c>
      <c r="H50" s="18">
        <v>20</v>
      </c>
    </row>
    <row r="51" spans="1:8" ht="16.5" thickBot="1">
      <c r="A51" s="57"/>
      <c r="B51" s="35"/>
      <c r="C51" s="31">
        <v>11</v>
      </c>
      <c r="D51" s="4" t="s">
        <v>635</v>
      </c>
      <c r="E51" s="18">
        <v>6</v>
      </c>
      <c r="F51" s="18">
        <v>4</v>
      </c>
      <c r="G51" s="18">
        <v>7</v>
      </c>
      <c r="H51" s="18">
        <v>2</v>
      </c>
    </row>
    <row r="52" spans="1:8" ht="16.5" thickBot="1">
      <c r="A52" s="57"/>
      <c r="B52" s="35"/>
      <c r="C52" s="31" t="s">
        <v>642</v>
      </c>
      <c r="D52" s="4" t="s">
        <v>643</v>
      </c>
      <c r="E52" s="18"/>
      <c r="F52" s="18"/>
      <c r="G52" s="18"/>
      <c r="H52" s="18"/>
    </row>
    <row r="53" spans="1:8" ht="16.5" thickBot="1">
      <c r="A53" s="57"/>
      <c r="B53" s="35"/>
      <c r="C53" s="31" t="s">
        <v>644</v>
      </c>
      <c r="D53" s="4" t="s">
        <v>645</v>
      </c>
      <c r="E53" s="18"/>
      <c r="F53" s="18"/>
      <c r="G53" s="18"/>
      <c r="H53" s="18"/>
    </row>
    <row r="54" spans="1:8" ht="16.5" thickBot="1">
      <c r="A54" s="57"/>
      <c r="B54" s="35"/>
      <c r="C54" s="13"/>
      <c r="D54" s="3" t="s">
        <v>155</v>
      </c>
      <c r="E54" s="42">
        <f>SUM(E50:E53)</f>
        <v>56</v>
      </c>
      <c r="F54" s="42">
        <f>SUM(F50:F53)</f>
        <v>22</v>
      </c>
      <c r="G54" s="42">
        <f>SUM(G50:G53)</f>
        <v>28</v>
      </c>
      <c r="H54" s="42">
        <f>SUM(H50:H53)</f>
        <v>22</v>
      </c>
    </row>
    <row r="55" spans="1:8" ht="16.5" thickBot="1">
      <c r="A55" s="36"/>
      <c r="B55" s="53"/>
      <c r="C55" s="13"/>
      <c r="D55" s="58" t="s">
        <v>84</v>
      </c>
      <c r="E55" s="98">
        <f>E54+E48</f>
        <v>75</v>
      </c>
      <c r="F55" s="98">
        <f>F54+F48</f>
        <v>36</v>
      </c>
      <c r="G55" s="98">
        <f>G54+G48</f>
        <v>43</v>
      </c>
      <c r="H55" s="98">
        <f>H54+H48</f>
        <v>25</v>
      </c>
    </row>
    <row r="56" spans="1:8" ht="16.5" thickBot="1">
      <c r="A56" s="77"/>
      <c r="B56" s="188"/>
      <c r="C56" s="188"/>
      <c r="D56" s="188"/>
      <c r="E56" s="188"/>
      <c r="F56" s="188"/>
      <c r="G56" s="188"/>
      <c r="H56" s="189"/>
    </row>
    <row r="57" spans="1:8" ht="18.75" customHeight="1" thickBot="1">
      <c r="A57" s="80" t="s">
        <v>1443</v>
      </c>
      <c r="B57" s="56"/>
      <c r="C57" s="99"/>
      <c r="D57" s="13" t="s">
        <v>99</v>
      </c>
      <c r="E57" s="56"/>
      <c r="F57" s="56"/>
      <c r="G57" s="56"/>
      <c r="H57" s="18"/>
    </row>
    <row r="58" spans="1:8" ht="16.5" thickBot="1">
      <c r="A58" s="34"/>
      <c r="B58" s="33" t="s">
        <v>650</v>
      </c>
      <c r="C58" s="31">
        <v>4</v>
      </c>
      <c r="D58" s="4" t="s">
        <v>646</v>
      </c>
      <c r="E58" s="18">
        <v>18</v>
      </c>
      <c r="F58" s="18">
        <v>46</v>
      </c>
      <c r="G58" s="18">
        <v>16</v>
      </c>
      <c r="H58" s="18">
        <v>20</v>
      </c>
    </row>
    <row r="59" spans="1:8" ht="16.5" thickBot="1">
      <c r="A59" s="57"/>
      <c r="B59" s="122"/>
      <c r="C59" s="13"/>
      <c r="D59" s="3" t="s">
        <v>155</v>
      </c>
      <c r="E59" s="42">
        <f>SUM(E58)</f>
        <v>18</v>
      </c>
      <c r="F59" s="42">
        <f>SUM(F58)</f>
        <v>46</v>
      </c>
      <c r="G59" s="42">
        <f>SUM(G58)</f>
        <v>16</v>
      </c>
      <c r="H59" s="42">
        <f>SUM(H58)</f>
        <v>20</v>
      </c>
    </row>
    <row r="60" spans="1:8" ht="16.5" thickBot="1">
      <c r="A60" s="57"/>
      <c r="B60" s="122"/>
      <c r="C60" s="13"/>
      <c r="D60" s="13" t="s">
        <v>609</v>
      </c>
      <c r="E60" s="56"/>
      <c r="F60" s="56"/>
      <c r="G60" s="56"/>
      <c r="H60" s="42"/>
    </row>
    <row r="61" spans="1:8" ht="16.5" thickBot="1">
      <c r="A61" s="57"/>
      <c r="B61" s="122"/>
      <c r="C61" s="31">
        <v>12</v>
      </c>
      <c r="D61" s="4" t="s">
        <v>646</v>
      </c>
      <c r="E61" s="18">
        <v>0</v>
      </c>
      <c r="F61" s="18">
        <v>0</v>
      </c>
      <c r="G61" s="18">
        <v>0</v>
      </c>
      <c r="H61" s="18">
        <v>0</v>
      </c>
    </row>
    <row r="62" spans="1:8" ht="16.5" thickBot="1">
      <c r="A62" s="57"/>
      <c r="B62" s="122"/>
      <c r="C62" s="31">
        <v>16</v>
      </c>
      <c r="D62" s="4" t="s">
        <v>436</v>
      </c>
      <c r="E62" s="18"/>
      <c r="F62" s="18"/>
      <c r="G62" s="18"/>
      <c r="H62" s="18"/>
    </row>
    <row r="63" spans="1:8" ht="16.5" thickBot="1">
      <c r="A63" s="57"/>
      <c r="B63" s="122"/>
      <c r="C63" s="13"/>
      <c r="D63" s="3" t="s">
        <v>152</v>
      </c>
      <c r="E63" s="42">
        <f>SUM(E61:E62)</f>
        <v>0</v>
      </c>
      <c r="F63" s="42">
        <f>SUM(F61:F62)</f>
        <v>0</v>
      </c>
      <c r="G63" s="42">
        <f>SUM(G61:G62)</f>
        <v>0</v>
      </c>
      <c r="H63" s="42">
        <f>SUM(H61:H62)</f>
        <v>0</v>
      </c>
    </row>
    <row r="64" spans="1:8" ht="16.5" thickBot="1">
      <c r="A64" s="36"/>
      <c r="B64" s="123"/>
      <c r="C64" s="13"/>
      <c r="D64" s="58" t="s">
        <v>84</v>
      </c>
      <c r="E64" s="102">
        <f>E63+E59</f>
        <v>18</v>
      </c>
      <c r="F64" s="102">
        <f>F63+F59</f>
        <v>46</v>
      </c>
      <c r="G64" s="102">
        <f>G63+G59</f>
        <v>16</v>
      </c>
      <c r="H64" s="102">
        <f>H63+H59</f>
        <v>20</v>
      </c>
    </row>
    <row r="65" spans="1:8" ht="16.5" thickBot="1">
      <c r="A65" s="77"/>
      <c r="B65" s="188"/>
      <c r="C65" s="188"/>
      <c r="D65" s="188"/>
      <c r="E65" s="188"/>
      <c r="F65" s="188"/>
      <c r="G65" s="188"/>
      <c r="H65" s="189"/>
    </row>
    <row r="66" ht="16.5" thickBot="1">
      <c r="A66" s="19" t="s">
        <v>437</v>
      </c>
    </row>
    <row r="67" spans="1:8" ht="16.5" customHeight="1" thickBot="1">
      <c r="A67" s="28" t="s">
        <v>1392</v>
      </c>
      <c r="B67" s="27"/>
      <c r="C67" s="103"/>
      <c r="D67" s="26" t="s">
        <v>99</v>
      </c>
      <c r="E67" s="27"/>
      <c r="F67" s="27"/>
      <c r="G67" s="27"/>
      <c r="H67" s="51"/>
    </row>
    <row r="68" spans="1:8" ht="16.5" thickBot="1">
      <c r="A68" s="104"/>
      <c r="B68" s="105" t="s">
        <v>1353</v>
      </c>
      <c r="C68" s="106" t="s">
        <v>1355</v>
      </c>
      <c r="D68" s="17"/>
      <c r="E68" s="18"/>
      <c r="F68" s="18"/>
      <c r="G68" s="18"/>
      <c r="H68" s="18"/>
    </row>
    <row r="69" spans="1:8" ht="16.5" thickBot="1">
      <c r="A69" s="104"/>
      <c r="B69" s="105"/>
      <c r="C69" s="106" t="s">
        <v>1356</v>
      </c>
      <c r="D69" s="17" t="s">
        <v>1393</v>
      </c>
      <c r="E69" s="18"/>
      <c r="F69" s="18"/>
      <c r="G69" s="18"/>
      <c r="H69" s="18"/>
    </row>
    <row r="70" spans="1:8" ht="16.5" thickBot="1">
      <c r="A70" s="104"/>
      <c r="B70" s="105"/>
      <c r="C70" s="106" t="s">
        <v>1357</v>
      </c>
      <c r="D70" s="17"/>
      <c r="E70" s="18"/>
      <c r="F70" s="18"/>
      <c r="G70" s="18"/>
      <c r="H70" s="18"/>
    </row>
    <row r="71" spans="1:8" ht="16.5" thickBot="1">
      <c r="A71" s="104"/>
      <c r="B71" s="105"/>
      <c r="C71" s="106" t="s">
        <v>1358</v>
      </c>
      <c r="D71" s="17"/>
      <c r="E71" s="18"/>
      <c r="F71" s="18"/>
      <c r="G71" s="18"/>
      <c r="H71" s="18"/>
    </row>
    <row r="72" spans="1:8" ht="16.5" thickBot="1">
      <c r="A72" s="104"/>
      <c r="B72" s="105"/>
      <c r="C72" s="106"/>
      <c r="D72" s="107" t="s">
        <v>89</v>
      </c>
      <c r="E72" s="66"/>
      <c r="F72" s="66"/>
      <c r="G72" s="66"/>
      <c r="H72" s="66"/>
    </row>
    <row r="73" spans="1:8" ht="16.5" thickBot="1">
      <c r="A73" s="104"/>
      <c r="B73" s="105"/>
      <c r="C73" s="9"/>
      <c r="D73" s="9" t="s">
        <v>1354</v>
      </c>
      <c r="E73" s="56"/>
      <c r="F73" s="56"/>
      <c r="G73" s="56"/>
      <c r="H73" s="56"/>
    </row>
    <row r="74" spans="1:8" ht="16.5" thickBot="1">
      <c r="A74" s="104"/>
      <c r="B74" s="105"/>
      <c r="C74" s="106" t="s">
        <v>1355</v>
      </c>
      <c r="D74" s="17"/>
      <c r="E74" s="18"/>
      <c r="F74" s="18"/>
      <c r="G74" s="18"/>
      <c r="H74" s="18"/>
    </row>
    <row r="75" spans="1:8" ht="16.5" thickBot="1">
      <c r="A75" s="104"/>
      <c r="B75" s="105"/>
      <c r="C75" s="106" t="s">
        <v>1356</v>
      </c>
      <c r="D75" s="17"/>
      <c r="E75" s="18"/>
      <c r="F75" s="18"/>
      <c r="G75" s="18"/>
      <c r="H75" s="18"/>
    </row>
    <row r="76" spans="1:8" ht="16.5" thickBot="1">
      <c r="A76" s="104"/>
      <c r="B76" s="105"/>
      <c r="C76" s="106" t="s">
        <v>1357</v>
      </c>
      <c r="D76" s="17"/>
      <c r="E76" s="18"/>
      <c r="F76" s="18"/>
      <c r="G76" s="18"/>
      <c r="H76" s="18"/>
    </row>
    <row r="77" spans="1:8" ht="16.5" thickBot="1">
      <c r="A77" s="104"/>
      <c r="B77" s="105"/>
      <c r="C77" s="106" t="s">
        <v>1358</v>
      </c>
      <c r="D77" s="17"/>
      <c r="E77" s="18"/>
      <c r="F77" s="18"/>
      <c r="G77" s="18"/>
      <c r="H77" s="18"/>
    </row>
    <row r="78" spans="1:8" ht="16.5" thickBot="1">
      <c r="A78" s="104"/>
      <c r="B78" s="105"/>
      <c r="C78" s="9"/>
      <c r="D78" s="107" t="s">
        <v>155</v>
      </c>
      <c r="E78" s="42"/>
      <c r="F78" s="42"/>
      <c r="G78" s="42"/>
      <c r="H78" s="42"/>
    </row>
    <row r="79" spans="1:8" ht="16.5" thickBot="1">
      <c r="A79" s="104"/>
      <c r="B79" s="105"/>
      <c r="C79" s="9"/>
      <c r="D79" s="58" t="s">
        <v>84</v>
      </c>
      <c r="E79" s="98"/>
      <c r="F79" s="98"/>
      <c r="G79" s="98"/>
      <c r="H79" s="98"/>
    </row>
    <row r="80" spans="1:4" ht="0.75" customHeight="1" thickBot="1">
      <c r="A80" s="104"/>
      <c r="B80" s="105"/>
      <c r="C80" s="172"/>
      <c r="D80" s="172"/>
    </row>
    <row r="81" spans="1:4" ht="16.5" hidden="1" thickBot="1">
      <c r="A81" s="104"/>
      <c r="B81" s="105"/>
      <c r="C81" s="172"/>
      <c r="D81" s="172"/>
    </row>
    <row r="82" spans="1:4" ht="16.5" hidden="1" thickBot="1">
      <c r="A82" s="104"/>
      <c r="B82" s="105"/>
      <c r="C82" s="172"/>
      <c r="D82" s="172"/>
    </row>
    <row r="83" spans="1:4" ht="16.5" hidden="1" thickBot="1">
      <c r="A83" s="104"/>
      <c r="B83" s="105"/>
      <c r="C83" s="172"/>
      <c r="D83" s="172"/>
    </row>
    <row r="84" spans="1:4" ht="16.5" hidden="1" thickBot="1">
      <c r="A84" s="104"/>
      <c r="B84" s="105"/>
      <c r="C84" s="213"/>
      <c r="D84" s="213"/>
    </row>
    <row r="85" spans="1:8" ht="14.25" customHeight="1" thickBot="1">
      <c r="A85" s="104"/>
      <c r="B85" s="105"/>
      <c r="C85" s="172"/>
      <c r="D85" s="172"/>
      <c r="E85" s="194"/>
      <c r="F85" s="172"/>
      <c r="G85" s="172"/>
      <c r="H85" s="195"/>
    </row>
  </sheetData>
  <sheetProtection/>
  <mergeCells count="15">
    <mergeCell ref="A65:H65"/>
    <mergeCell ref="A58:A64"/>
    <mergeCell ref="B58:B64"/>
    <mergeCell ref="A26:A35"/>
    <mergeCell ref="B26:B35"/>
    <mergeCell ref="A56:H56"/>
    <mergeCell ref="A38:A55"/>
    <mergeCell ref="B38:B55"/>
    <mergeCell ref="A36:H36"/>
    <mergeCell ref="A68:A85"/>
    <mergeCell ref="B68:B85"/>
    <mergeCell ref="A24:H24"/>
    <mergeCell ref="A3:A23"/>
    <mergeCell ref="B3:B23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1">
      <selection activeCell="D290" sqref="D290"/>
    </sheetView>
  </sheetViews>
  <sheetFormatPr defaultColWidth="9.140625" defaultRowHeight="12.75"/>
  <cols>
    <col min="1" max="1" width="15.7109375" style="12" customWidth="1"/>
    <col min="2" max="2" width="4.7109375" style="12" customWidth="1"/>
    <col min="3" max="3" width="45.57421875" style="12" customWidth="1"/>
    <col min="4" max="4" width="10.7109375" style="12" bestFit="1" customWidth="1"/>
    <col min="5" max="16384" width="9.140625" style="12" customWidth="1"/>
  </cols>
  <sheetData>
    <row r="1" spans="1:7" ht="49.5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28" t="s">
        <v>2</v>
      </c>
      <c r="G1" s="28" t="s">
        <v>3</v>
      </c>
    </row>
    <row r="2" spans="1:7" ht="16.5" thickBot="1">
      <c r="A2" s="80" t="s">
        <v>1447</v>
      </c>
      <c r="B2" s="95"/>
      <c r="C2" s="13" t="s">
        <v>1248</v>
      </c>
      <c r="D2" s="18"/>
      <c r="E2" s="18"/>
      <c r="F2" s="18"/>
      <c r="G2" s="18"/>
    </row>
    <row r="3" spans="1:7" ht="16.5" thickBot="1">
      <c r="A3" s="34"/>
      <c r="B3" s="33" t="s">
        <v>816</v>
      </c>
      <c r="C3" s="4" t="s">
        <v>652</v>
      </c>
      <c r="D3" s="18">
        <v>1</v>
      </c>
      <c r="E3" s="18">
        <v>0</v>
      </c>
      <c r="F3" s="18">
        <v>0</v>
      </c>
      <c r="G3" s="18">
        <v>1</v>
      </c>
    </row>
    <row r="4" spans="1:7" ht="16.5" thickBot="1">
      <c r="A4" s="57"/>
      <c r="B4" s="35"/>
      <c r="C4" s="4" t="s">
        <v>653</v>
      </c>
      <c r="D4" s="18">
        <v>62</v>
      </c>
      <c r="E4" s="18">
        <v>38</v>
      </c>
      <c r="F4" s="18">
        <v>45</v>
      </c>
      <c r="G4" s="18">
        <v>7</v>
      </c>
    </row>
    <row r="5" spans="1:7" ht="16.5" thickBot="1">
      <c r="A5" s="57"/>
      <c r="B5" s="35"/>
      <c r="C5" s="4" t="s">
        <v>654</v>
      </c>
      <c r="D5" s="18">
        <v>0</v>
      </c>
      <c r="E5" s="18">
        <v>0</v>
      </c>
      <c r="F5" s="18">
        <v>0</v>
      </c>
      <c r="G5" s="18">
        <v>0</v>
      </c>
    </row>
    <row r="6" spans="1:7" ht="16.5" thickBot="1">
      <c r="A6" s="57"/>
      <c r="B6" s="35"/>
      <c r="C6" s="4" t="s">
        <v>655</v>
      </c>
      <c r="D6" s="18">
        <v>19</v>
      </c>
      <c r="E6" s="18">
        <v>14</v>
      </c>
      <c r="F6" s="18">
        <v>34</v>
      </c>
      <c r="G6" s="18">
        <v>9</v>
      </c>
    </row>
    <row r="7" spans="1:7" ht="16.5" thickBot="1">
      <c r="A7" s="57"/>
      <c r="B7" s="35"/>
      <c r="C7" s="4" t="s">
        <v>656</v>
      </c>
      <c r="D7" s="18">
        <v>32</v>
      </c>
      <c r="E7" s="18">
        <v>29</v>
      </c>
      <c r="F7" s="18">
        <v>17</v>
      </c>
      <c r="G7" s="18">
        <v>6</v>
      </c>
    </row>
    <row r="8" spans="1:9" ht="16.5" thickBot="1">
      <c r="A8" s="57"/>
      <c r="B8" s="35"/>
      <c r="C8" s="4" t="s">
        <v>657</v>
      </c>
      <c r="D8" s="18">
        <v>0</v>
      </c>
      <c r="E8" s="18">
        <v>0</v>
      </c>
      <c r="F8" s="18">
        <v>0</v>
      </c>
      <c r="G8" s="18">
        <v>0</v>
      </c>
      <c r="H8" s="38"/>
      <c r="I8" s="185"/>
    </row>
    <row r="9" spans="1:7" ht="16.5" thickBot="1">
      <c r="A9" s="57"/>
      <c r="B9" s="35"/>
      <c r="C9" s="4" t="s">
        <v>1448</v>
      </c>
      <c r="D9" s="18">
        <v>0</v>
      </c>
      <c r="E9" s="18">
        <v>4</v>
      </c>
      <c r="F9" s="18">
        <v>0</v>
      </c>
      <c r="G9" s="18">
        <v>4</v>
      </c>
    </row>
    <row r="10" spans="1:7" ht="16.5" thickBot="1">
      <c r="A10" s="57"/>
      <c r="B10" s="35"/>
      <c r="C10" s="4" t="s">
        <v>658</v>
      </c>
      <c r="D10" s="18">
        <v>34</v>
      </c>
      <c r="E10" s="18">
        <v>14</v>
      </c>
      <c r="F10" s="18">
        <v>10</v>
      </c>
      <c r="G10" s="18">
        <v>13</v>
      </c>
    </row>
    <row r="11" spans="1:7" ht="16.5" thickBot="1">
      <c r="A11" s="57"/>
      <c r="B11" s="35"/>
      <c r="C11" s="4" t="s">
        <v>1449</v>
      </c>
      <c r="D11" s="18">
        <v>0</v>
      </c>
      <c r="E11" s="18"/>
      <c r="F11" s="18"/>
      <c r="G11" s="18">
        <v>0</v>
      </c>
    </row>
    <row r="12" spans="1:7" ht="16.5" thickBot="1">
      <c r="A12" s="57"/>
      <c r="B12" s="35"/>
      <c r="C12" s="4" t="s">
        <v>659</v>
      </c>
      <c r="D12" s="18">
        <v>0</v>
      </c>
      <c r="E12" s="18">
        <v>0</v>
      </c>
      <c r="F12" s="18">
        <v>0</v>
      </c>
      <c r="G12" s="18">
        <v>0</v>
      </c>
    </row>
    <row r="13" spans="1:7" ht="16.5" thickBot="1">
      <c r="A13" s="57"/>
      <c r="B13" s="35"/>
      <c r="C13" s="4" t="s">
        <v>660</v>
      </c>
      <c r="D13" s="18">
        <v>0</v>
      </c>
      <c r="E13" s="18">
        <v>0</v>
      </c>
      <c r="F13" s="18">
        <v>0</v>
      </c>
      <c r="G13" s="18">
        <v>0</v>
      </c>
    </row>
    <row r="14" spans="1:7" ht="16.5" thickBot="1">
      <c r="A14" s="57"/>
      <c r="B14" s="35"/>
      <c r="C14" s="4" t="s">
        <v>661</v>
      </c>
      <c r="D14" s="18">
        <v>12</v>
      </c>
      <c r="E14" s="18">
        <v>13</v>
      </c>
      <c r="F14" s="18">
        <v>16</v>
      </c>
      <c r="G14" s="18">
        <v>8</v>
      </c>
    </row>
    <row r="15" spans="1:7" ht="16.5" thickBot="1">
      <c r="A15" s="36"/>
      <c r="B15" s="53"/>
      <c r="C15" s="3" t="s">
        <v>682</v>
      </c>
      <c r="D15" s="42">
        <f>SUM(D3:D14)</f>
        <v>160</v>
      </c>
      <c r="E15" s="42">
        <f>SUM(E3:E14)</f>
        <v>112</v>
      </c>
      <c r="F15" s="42">
        <f>SUM(F3:F14)</f>
        <v>122</v>
      </c>
      <c r="G15" s="42">
        <f>SUM(G3:G14)</f>
        <v>48</v>
      </c>
    </row>
    <row r="16" spans="1:7" ht="16.5" thickBot="1">
      <c r="A16" s="97"/>
      <c r="B16" s="188"/>
      <c r="C16" s="188"/>
      <c r="D16" s="188"/>
      <c r="E16" s="188"/>
      <c r="F16" s="188"/>
      <c r="G16" s="189"/>
    </row>
    <row r="17" spans="1:7" ht="16.5" thickBot="1">
      <c r="A17" s="80" t="s">
        <v>1447</v>
      </c>
      <c r="B17" s="95"/>
      <c r="C17" s="13" t="s">
        <v>1247</v>
      </c>
      <c r="D17" s="56"/>
      <c r="E17" s="56"/>
      <c r="F17" s="56"/>
      <c r="G17" s="18"/>
    </row>
    <row r="18" spans="1:7" ht="16.5" thickBot="1">
      <c r="A18" s="34"/>
      <c r="B18" s="33" t="s">
        <v>817</v>
      </c>
      <c r="C18" s="4" t="s">
        <v>662</v>
      </c>
      <c r="D18" s="18">
        <v>0</v>
      </c>
      <c r="E18" s="18">
        <v>0</v>
      </c>
      <c r="F18" s="18">
        <v>0</v>
      </c>
      <c r="G18" s="18">
        <v>0</v>
      </c>
    </row>
    <row r="19" spans="1:7" ht="16.5" thickBot="1">
      <c r="A19" s="57"/>
      <c r="B19" s="35"/>
      <c r="C19" s="4" t="s">
        <v>663</v>
      </c>
      <c r="D19" s="18">
        <v>0</v>
      </c>
      <c r="E19" s="18">
        <v>0</v>
      </c>
      <c r="F19" s="18">
        <v>0</v>
      </c>
      <c r="G19" s="18">
        <v>0</v>
      </c>
    </row>
    <row r="20" spans="1:7" ht="16.5" thickBot="1">
      <c r="A20" s="57"/>
      <c r="B20" s="35"/>
      <c r="C20" s="4" t="s">
        <v>664</v>
      </c>
      <c r="D20" s="18"/>
      <c r="E20" s="18"/>
      <c r="F20" s="18"/>
      <c r="G20" s="18"/>
    </row>
    <row r="21" spans="1:7" ht="16.5" thickBot="1">
      <c r="A21" s="57"/>
      <c r="B21" s="35"/>
      <c r="C21" s="4" t="s">
        <v>665</v>
      </c>
      <c r="D21" s="18">
        <v>131</v>
      </c>
      <c r="E21" s="18">
        <v>85</v>
      </c>
      <c r="F21" s="18">
        <v>64</v>
      </c>
      <c r="G21" s="18">
        <v>37</v>
      </c>
    </row>
    <row r="22" spans="1:7" ht="16.5" thickBot="1">
      <c r="A22" s="57"/>
      <c r="B22" s="35"/>
      <c r="C22" s="4" t="s">
        <v>137</v>
      </c>
      <c r="D22" s="18"/>
      <c r="E22" s="18"/>
      <c r="F22" s="18"/>
      <c r="G22" s="18"/>
    </row>
    <row r="23" spans="1:7" ht="16.5" thickBot="1">
      <c r="A23" s="57"/>
      <c r="B23" s="35"/>
      <c r="C23" s="4" t="s">
        <v>666</v>
      </c>
      <c r="D23" s="18">
        <v>21</v>
      </c>
      <c r="E23" s="18">
        <v>34</v>
      </c>
      <c r="F23" s="18">
        <v>11</v>
      </c>
      <c r="G23" s="18">
        <v>20</v>
      </c>
    </row>
    <row r="24" spans="1:7" ht="16.5" thickBot="1">
      <c r="A24" s="57"/>
      <c r="B24" s="35"/>
      <c r="C24" s="4" t="s">
        <v>667</v>
      </c>
      <c r="D24" s="18">
        <v>0</v>
      </c>
      <c r="E24" s="18">
        <v>4</v>
      </c>
      <c r="F24" s="18">
        <v>9</v>
      </c>
      <c r="G24" s="18">
        <v>11</v>
      </c>
    </row>
    <row r="25" spans="1:7" ht="16.5" thickBot="1">
      <c r="A25" s="57"/>
      <c r="B25" s="35"/>
      <c r="C25" s="4" t="s">
        <v>668</v>
      </c>
      <c r="D25" s="18">
        <v>53</v>
      </c>
      <c r="E25" s="18">
        <v>66</v>
      </c>
      <c r="F25" s="18">
        <v>57</v>
      </c>
      <c r="G25" s="18">
        <v>21</v>
      </c>
    </row>
    <row r="26" spans="1:7" ht="16.5" thickBot="1">
      <c r="A26" s="57"/>
      <c r="B26" s="35"/>
      <c r="C26" s="3" t="s">
        <v>155</v>
      </c>
      <c r="D26" s="42">
        <f>SUM(D18:D25)</f>
        <v>205</v>
      </c>
      <c r="E26" s="42">
        <f>SUM(E18:E25)</f>
        <v>189</v>
      </c>
      <c r="F26" s="42">
        <f>SUM(F18:F25)</f>
        <v>141</v>
      </c>
      <c r="G26" s="42">
        <f>SUM(G18:G25)</f>
        <v>89</v>
      </c>
    </row>
    <row r="27" spans="1:7" ht="16.5" thickBot="1">
      <c r="A27" s="57"/>
      <c r="B27" s="35"/>
      <c r="C27" s="13" t="s">
        <v>92</v>
      </c>
      <c r="D27" s="18"/>
      <c r="E27" s="18"/>
      <c r="F27" s="18"/>
      <c r="G27" s="18"/>
    </row>
    <row r="28" spans="1:7" ht="16.5" thickBot="1">
      <c r="A28" s="57"/>
      <c r="B28" s="35"/>
      <c r="C28" s="4" t="s">
        <v>669</v>
      </c>
      <c r="D28" s="18">
        <v>0</v>
      </c>
      <c r="E28" s="18">
        <v>0</v>
      </c>
      <c r="F28" s="18">
        <v>0</v>
      </c>
      <c r="G28" s="18">
        <v>0</v>
      </c>
    </row>
    <row r="29" spans="1:7" ht="16.5" thickBot="1">
      <c r="A29" s="57"/>
      <c r="B29" s="35"/>
      <c r="C29" s="4" t="s">
        <v>670</v>
      </c>
      <c r="D29" s="18">
        <v>72</v>
      </c>
      <c r="E29" s="18">
        <v>48</v>
      </c>
      <c r="F29" s="18">
        <v>45</v>
      </c>
      <c r="G29" s="18">
        <v>20</v>
      </c>
    </row>
    <row r="30" spans="1:7" ht="16.5" thickBot="1">
      <c r="A30" s="57"/>
      <c r="B30" s="35"/>
      <c r="C30" s="4" t="s">
        <v>671</v>
      </c>
      <c r="D30" s="18">
        <v>0</v>
      </c>
      <c r="E30" s="18">
        <v>0</v>
      </c>
      <c r="F30" s="18">
        <v>0</v>
      </c>
      <c r="G30" s="18">
        <v>0</v>
      </c>
    </row>
    <row r="31" spans="1:9" ht="16.5" thickBot="1">
      <c r="A31" s="57"/>
      <c r="B31" s="35"/>
      <c r="C31" s="4" t="s">
        <v>1413</v>
      </c>
      <c r="D31" s="18">
        <v>0</v>
      </c>
      <c r="E31" s="18">
        <v>0</v>
      </c>
      <c r="F31" s="18">
        <v>0</v>
      </c>
      <c r="G31" s="18">
        <v>0</v>
      </c>
      <c r="H31" s="38"/>
      <c r="I31" s="185"/>
    </row>
    <row r="32" spans="1:7" ht="16.5" thickBot="1">
      <c r="A32" s="57"/>
      <c r="B32" s="35"/>
      <c r="C32" s="4" t="s">
        <v>672</v>
      </c>
      <c r="D32" s="18">
        <v>11</v>
      </c>
      <c r="E32" s="18">
        <v>38</v>
      </c>
      <c r="F32" s="18">
        <v>16</v>
      </c>
      <c r="G32" s="18">
        <v>22</v>
      </c>
    </row>
    <row r="33" spans="1:7" ht="16.5" thickBot="1">
      <c r="A33" s="57"/>
      <c r="B33" s="35"/>
      <c r="C33" s="4" t="s">
        <v>673</v>
      </c>
      <c r="D33" s="18">
        <v>53</v>
      </c>
      <c r="E33" s="18">
        <v>84</v>
      </c>
      <c r="F33" s="18">
        <v>72</v>
      </c>
      <c r="G33" s="18">
        <v>14</v>
      </c>
    </row>
    <row r="34" spans="1:7" ht="16.5" thickBot="1">
      <c r="A34" s="57"/>
      <c r="B34" s="35"/>
      <c r="C34" s="3" t="s">
        <v>152</v>
      </c>
      <c r="D34" s="42">
        <f>SUM(D28:D33)</f>
        <v>136</v>
      </c>
      <c r="E34" s="42">
        <f>SUM(E28:E33)</f>
        <v>170</v>
      </c>
      <c r="F34" s="42">
        <f>SUM(F28:F33)</f>
        <v>133</v>
      </c>
      <c r="G34" s="42">
        <f>SUM(G28:G33)</f>
        <v>56</v>
      </c>
    </row>
    <row r="35" spans="1:7" ht="16.5" thickBot="1">
      <c r="A35" s="36"/>
      <c r="B35" s="53"/>
      <c r="C35" s="58" t="s">
        <v>84</v>
      </c>
      <c r="D35" s="98">
        <f>D34+D26</f>
        <v>341</v>
      </c>
      <c r="E35" s="98">
        <f>E34+E26</f>
        <v>359</v>
      </c>
      <c r="F35" s="98">
        <f>F34+F26</f>
        <v>274</v>
      </c>
      <c r="G35" s="98">
        <f>G34+G26</f>
        <v>145</v>
      </c>
    </row>
    <row r="36" spans="1:7" ht="16.5" thickBot="1">
      <c r="A36" s="77"/>
      <c r="B36" s="188"/>
      <c r="C36" s="188"/>
      <c r="D36" s="188"/>
      <c r="E36" s="188"/>
      <c r="F36" s="188"/>
      <c r="G36" s="189"/>
    </row>
    <row r="37" spans="1:7" ht="16.5" thickBot="1">
      <c r="A37" s="80" t="s">
        <v>1450</v>
      </c>
      <c r="B37" s="95"/>
      <c r="C37" s="13" t="s">
        <v>302</v>
      </c>
      <c r="D37" s="18"/>
      <c r="E37" s="18"/>
      <c r="F37" s="18"/>
      <c r="G37" s="18"/>
    </row>
    <row r="38" spans="1:7" ht="16.5" thickBot="1">
      <c r="A38" s="34"/>
      <c r="B38" s="73" t="s">
        <v>818</v>
      </c>
      <c r="C38" s="4" t="s">
        <v>674</v>
      </c>
      <c r="D38" s="18">
        <v>55</v>
      </c>
      <c r="E38" s="18">
        <v>65</v>
      </c>
      <c r="F38" s="18">
        <v>75</v>
      </c>
      <c r="G38" s="18">
        <v>20</v>
      </c>
    </row>
    <row r="39" spans="1:7" ht="16.5" thickBot="1">
      <c r="A39" s="57"/>
      <c r="B39" s="63"/>
      <c r="C39" s="4" t="s">
        <v>1189</v>
      </c>
      <c r="D39" s="18">
        <v>0</v>
      </c>
      <c r="E39" s="18">
        <v>2</v>
      </c>
      <c r="F39" s="18">
        <v>4</v>
      </c>
      <c r="G39" s="18">
        <v>2</v>
      </c>
    </row>
    <row r="40" spans="1:7" ht="16.5" thickBot="1">
      <c r="A40" s="57"/>
      <c r="B40" s="63"/>
      <c r="C40" s="4" t="s">
        <v>1134</v>
      </c>
      <c r="D40" s="18">
        <v>0</v>
      </c>
      <c r="E40" s="18">
        <v>0</v>
      </c>
      <c r="F40" s="18">
        <v>0</v>
      </c>
      <c r="G40" s="18">
        <v>0</v>
      </c>
    </row>
    <row r="41" spans="1:7" ht="16.5" thickBot="1">
      <c r="A41" s="57"/>
      <c r="B41" s="63"/>
      <c r="C41" s="4" t="s">
        <v>675</v>
      </c>
      <c r="D41" s="18">
        <v>17</v>
      </c>
      <c r="E41" s="18">
        <v>63</v>
      </c>
      <c r="F41" s="18">
        <v>45</v>
      </c>
      <c r="G41" s="18">
        <v>36</v>
      </c>
    </row>
    <row r="42" spans="1:7" ht="16.5" thickBot="1">
      <c r="A42" s="57"/>
      <c r="B42" s="63"/>
      <c r="C42" s="4" t="s">
        <v>676</v>
      </c>
      <c r="D42" s="18">
        <v>0</v>
      </c>
      <c r="E42" s="18">
        <v>0</v>
      </c>
      <c r="F42" s="18">
        <v>0</v>
      </c>
      <c r="G42" s="18">
        <v>0</v>
      </c>
    </row>
    <row r="43" spans="1:7" ht="16.5" thickBot="1">
      <c r="A43" s="57"/>
      <c r="B43" s="63"/>
      <c r="C43" s="4" t="s">
        <v>677</v>
      </c>
      <c r="D43" s="18">
        <v>38</v>
      </c>
      <c r="E43" s="18">
        <v>42</v>
      </c>
      <c r="F43" s="18">
        <v>33</v>
      </c>
      <c r="G43" s="18">
        <v>4</v>
      </c>
    </row>
    <row r="44" spans="1:7" ht="16.5" thickBot="1">
      <c r="A44" s="57"/>
      <c r="B44" s="63"/>
      <c r="C44" s="4" t="s">
        <v>678</v>
      </c>
      <c r="D44" s="18">
        <v>0</v>
      </c>
      <c r="E44" s="18">
        <v>0</v>
      </c>
      <c r="F44" s="18">
        <v>0</v>
      </c>
      <c r="G44" s="18">
        <v>0</v>
      </c>
    </row>
    <row r="45" spans="1:7" ht="16.5" thickBot="1">
      <c r="A45" s="57"/>
      <c r="B45" s="63"/>
      <c r="C45" s="4" t="s">
        <v>679</v>
      </c>
      <c r="D45" s="18">
        <v>5</v>
      </c>
      <c r="E45" s="18">
        <v>5</v>
      </c>
      <c r="F45" s="18">
        <v>13</v>
      </c>
      <c r="G45" s="18">
        <v>4</v>
      </c>
    </row>
    <row r="46" spans="1:7" ht="16.5" thickBot="1">
      <c r="A46" s="57"/>
      <c r="B46" s="63"/>
      <c r="C46" s="4" t="s">
        <v>680</v>
      </c>
      <c r="D46" s="18">
        <v>0</v>
      </c>
      <c r="E46" s="18">
        <v>0</v>
      </c>
      <c r="F46" s="18">
        <v>0</v>
      </c>
      <c r="G46" s="18">
        <v>0</v>
      </c>
    </row>
    <row r="47" spans="1:7" ht="16.5" thickBot="1">
      <c r="A47" s="57"/>
      <c r="B47" s="63"/>
      <c r="C47" s="4" t="s">
        <v>681</v>
      </c>
      <c r="D47" s="18">
        <v>0</v>
      </c>
      <c r="E47" s="18">
        <v>0</v>
      </c>
      <c r="F47" s="18">
        <v>0</v>
      </c>
      <c r="G47" s="18">
        <v>0</v>
      </c>
    </row>
    <row r="48" spans="1:7" ht="16.5" thickBot="1">
      <c r="A48" s="57"/>
      <c r="B48" s="63"/>
      <c r="C48" s="3" t="s">
        <v>155</v>
      </c>
      <c r="D48" s="42">
        <f>SUM(D38:D47)</f>
        <v>115</v>
      </c>
      <c r="E48" s="42">
        <f>SUM(E38:E47)</f>
        <v>177</v>
      </c>
      <c r="F48" s="42">
        <f>SUM(F38:F47)</f>
        <v>170</v>
      </c>
      <c r="G48" s="42">
        <f>SUM(G38:G47)</f>
        <v>66</v>
      </c>
    </row>
    <row r="49" spans="1:7" ht="16.5" thickBot="1">
      <c r="A49" s="57"/>
      <c r="B49" s="63"/>
      <c r="C49" s="13" t="s">
        <v>404</v>
      </c>
      <c r="D49" s="18"/>
      <c r="E49" s="18"/>
      <c r="F49" s="18"/>
      <c r="G49" s="18"/>
    </row>
    <row r="50" spans="1:7" ht="16.5" thickBot="1">
      <c r="A50" s="57"/>
      <c r="B50" s="63"/>
      <c r="C50" s="4" t="s">
        <v>683</v>
      </c>
      <c r="D50" s="18">
        <v>126</v>
      </c>
      <c r="E50" s="18">
        <v>108</v>
      </c>
      <c r="F50" s="18">
        <v>114</v>
      </c>
      <c r="G50" s="18">
        <v>9</v>
      </c>
    </row>
    <row r="51" spans="1:7" ht="16.5" thickBot="1">
      <c r="A51" s="57"/>
      <c r="B51" s="63"/>
      <c r="C51" s="4" t="s">
        <v>684</v>
      </c>
      <c r="D51" s="18">
        <v>110</v>
      </c>
      <c r="E51" s="18">
        <v>139</v>
      </c>
      <c r="F51" s="18">
        <v>110</v>
      </c>
      <c r="G51" s="18">
        <v>33</v>
      </c>
    </row>
    <row r="52" spans="1:7" ht="16.5" thickBot="1">
      <c r="A52" s="57"/>
      <c r="B52" s="63"/>
      <c r="C52" s="4" t="s">
        <v>685</v>
      </c>
      <c r="D52" s="18">
        <v>66</v>
      </c>
      <c r="E52" s="18">
        <v>50</v>
      </c>
      <c r="F52" s="18">
        <v>57</v>
      </c>
      <c r="G52" s="18">
        <v>13</v>
      </c>
    </row>
    <row r="53" spans="1:7" ht="16.5" thickBot="1">
      <c r="A53" s="57"/>
      <c r="B53" s="63"/>
      <c r="C53" s="4" t="s">
        <v>686</v>
      </c>
      <c r="D53" s="18">
        <v>0</v>
      </c>
      <c r="E53" s="18">
        <v>0</v>
      </c>
      <c r="F53" s="18">
        <v>0</v>
      </c>
      <c r="G53" s="18">
        <v>0</v>
      </c>
    </row>
    <row r="54" spans="1:7" ht="16.5" thickBot="1">
      <c r="A54" s="57"/>
      <c r="B54" s="63"/>
      <c r="C54" s="4" t="s">
        <v>445</v>
      </c>
      <c r="D54" s="18">
        <v>0</v>
      </c>
      <c r="E54" s="18">
        <v>0</v>
      </c>
      <c r="F54" s="18">
        <v>0</v>
      </c>
      <c r="G54" s="18">
        <v>0</v>
      </c>
    </row>
    <row r="55" spans="1:7" ht="16.5" thickBot="1">
      <c r="A55" s="57"/>
      <c r="B55" s="63"/>
      <c r="C55" s="4" t="s">
        <v>687</v>
      </c>
      <c r="D55" s="18"/>
      <c r="E55" s="18">
        <v>6</v>
      </c>
      <c r="F55" s="18"/>
      <c r="G55" s="18">
        <v>6</v>
      </c>
    </row>
    <row r="56" spans="1:7" ht="16.5" thickBot="1">
      <c r="A56" s="57"/>
      <c r="B56" s="63"/>
      <c r="C56" s="4" t="s">
        <v>688</v>
      </c>
      <c r="D56" s="18">
        <v>101</v>
      </c>
      <c r="E56" s="18">
        <v>128</v>
      </c>
      <c r="F56" s="18">
        <v>50</v>
      </c>
      <c r="G56" s="18">
        <v>50</v>
      </c>
    </row>
    <row r="57" spans="1:7" ht="16.5" thickBot="1">
      <c r="A57" s="57"/>
      <c r="B57" s="63"/>
      <c r="C57" s="4" t="s">
        <v>689</v>
      </c>
      <c r="D57" s="18">
        <v>0</v>
      </c>
      <c r="E57" s="18">
        <v>0</v>
      </c>
      <c r="F57" s="18">
        <v>0</v>
      </c>
      <c r="G57" s="18">
        <v>0</v>
      </c>
    </row>
    <row r="58" spans="1:7" ht="16.5" thickBot="1">
      <c r="A58" s="57"/>
      <c r="B58" s="63"/>
      <c r="C58" s="4" t="s">
        <v>690</v>
      </c>
      <c r="D58" s="18">
        <v>20</v>
      </c>
      <c r="E58" s="18">
        <v>10</v>
      </c>
      <c r="F58" s="18">
        <v>16</v>
      </c>
      <c r="G58" s="18">
        <v>15</v>
      </c>
    </row>
    <row r="59" spans="1:7" ht="16.5" thickBot="1">
      <c r="A59" s="57"/>
      <c r="B59" s="63"/>
      <c r="C59" s="4" t="s">
        <v>691</v>
      </c>
      <c r="D59" s="18">
        <v>4</v>
      </c>
      <c r="E59" s="18">
        <v>4</v>
      </c>
      <c r="F59" s="18">
        <v>5</v>
      </c>
      <c r="G59" s="18">
        <v>2</v>
      </c>
    </row>
    <row r="60" spans="1:7" ht="16.5" thickBot="1">
      <c r="A60" s="57"/>
      <c r="B60" s="63"/>
      <c r="C60" s="3" t="s">
        <v>152</v>
      </c>
      <c r="D60" s="42">
        <f>SUM(D50:D59)</f>
        <v>427</v>
      </c>
      <c r="E60" s="42">
        <f>SUM(E50:E59)</f>
        <v>445</v>
      </c>
      <c r="F60" s="42">
        <f>SUM(F50:F59)</f>
        <v>352</v>
      </c>
      <c r="G60" s="42">
        <f>SUM(G50:G59)</f>
        <v>128</v>
      </c>
    </row>
    <row r="61" spans="1:7" ht="16.5" thickBot="1">
      <c r="A61" s="36"/>
      <c r="B61" s="65"/>
      <c r="C61" s="58" t="s">
        <v>84</v>
      </c>
      <c r="D61" s="76">
        <f>D60+D48</f>
        <v>542</v>
      </c>
      <c r="E61" s="76">
        <f>E60+E48</f>
        <v>622</v>
      </c>
      <c r="F61" s="76">
        <f>F60+F48</f>
        <v>522</v>
      </c>
      <c r="G61" s="76">
        <f>G60+G48</f>
        <v>194</v>
      </c>
    </row>
    <row r="62" spans="1:7" ht="16.5" thickBot="1">
      <c r="A62" s="77"/>
      <c r="B62" s="188"/>
      <c r="C62" s="188"/>
      <c r="D62" s="188"/>
      <c r="E62" s="188"/>
      <c r="F62" s="188"/>
      <c r="G62" s="189"/>
    </row>
    <row r="63" spans="1:7" ht="16.5" thickBot="1">
      <c r="A63" s="80" t="s">
        <v>1450</v>
      </c>
      <c r="B63" s="99"/>
      <c r="C63" s="13" t="s">
        <v>820</v>
      </c>
      <c r="D63" s="18"/>
      <c r="E63" s="18"/>
      <c r="F63" s="18"/>
      <c r="G63" s="18"/>
    </row>
    <row r="64" spans="1:7" ht="16.5" thickBot="1">
      <c r="A64" s="34"/>
      <c r="B64" s="73" t="s">
        <v>819</v>
      </c>
      <c r="C64" s="1" t="s">
        <v>692</v>
      </c>
      <c r="D64" s="18">
        <v>0</v>
      </c>
      <c r="E64" s="18">
        <v>0</v>
      </c>
      <c r="F64" s="18">
        <v>0</v>
      </c>
      <c r="G64" s="18">
        <v>0</v>
      </c>
    </row>
    <row r="65" spans="1:7" ht="16.5" thickBot="1">
      <c r="A65" s="57"/>
      <c r="B65" s="63"/>
      <c r="C65" s="1" t="s">
        <v>693</v>
      </c>
      <c r="D65" s="18">
        <v>40</v>
      </c>
      <c r="E65" s="18">
        <v>20</v>
      </c>
      <c r="F65" s="18">
        <v>33</v>
      </c>
      <c r="G65" s="18">
        <v>12</v>
      </c>
    </row>
    <row r="66" spans="1:7" ht="16.5" thickBot="1">
      <c r="A66" s="57"/>
      <c r="B66" s="63"/>
      <c r="C66" s="1" t="s">
        <v>694</v>
      </c>
      <c r="D66" s="18">
        <v>10</v>
      </c>
      <c r="E66" s="18">
        <v>37</v>
      </c>
      <c r="F66" s="18">
        <v>20</v>
      </c>
      <c r="G66" s="18">
        <v>16</v>
      </c>
    </row>
    <row r="67" spans="1:7" ht="16.5" thickBot="1">
      <c r="A67" s="57"/>
      <c r="B67" s="63"/>
      <c r="C67" s="1" t="s">
        <v>695</v>
      </c>
      <c r="D67" s="18">
        <v>70</v>
      </c>
      <c r="E67" s="18">
        <v>67</v>
      </c>
      <c r="F67" s="18">
        <v>67</v>
      </c>
      <c r="G67" s="18">
        <v>14</v>
      </c>
    </row>
    <row r="68" spans="1:7" ht="16.5" thickBot="1">
      <c r="A68" s="57"/>
      <c r="B68" s="63"/>
      <c r="C68" s="1" t="s">
        <v>696</v>
      </c>
      <c r="D68" s="18">
        <v>0</v>
      </c>
      <c r="E68" s="18">
        <v>0</v>
      </c>
      <c r="F68" s="18">
        <v>0</v>
      </c>
      <c r="G68" s="18">
        <v>0</v>
      </c>
    </row>
    <row r="69" spans="1:7" ht="16.5" thickBot="1">
      <c r="A69" s="57"/>
      <c r="B69" s="63"/>
      <c r="C69" s="1" t="s">
        <v>697</v>
      </c>
      <c r="D69" s="18">
        <v>15</v>
      </c>
      <c r="E69" s="18">
        <v>32</v>
      </c>
      <c r="F69" s="18">
        <v>24</v>
      </c>
      <c r="G69" s="18">
        <v>12</v>
      </c>
    </row>
    <row r="70" spans="1:7" ht="16.5" thickBot="1">
      <c r="A70" s="57"/>
      <c r="B70" s="63"/>
      <c r="C70" s="1" t="s">
        <v>698</v>
      </c>
      <c r="D70" s="18">
        <v>120</v>
      </c>
      <c r="E70" s="18">
        <v>60</v>
      </c>
      <c r="F70" s="18">
        <v>88</v>
      </c>
      <c r="G70" s="18">
        <v>42</v>
      </c>
    </row>
    <row r="71" spans="1:7" ht="16.5" thickBot="1">
      <c r="A71" s="57"/>
      <c r="B71" s="63"/>
      <c r="C71" s="1" t="s">
        <v>699</v>
      </c>
      <c r="D71" s="18">
        <v>22</v>
      </c>
      <c r="E71" s="18">
        <v>19</v>
      </c>
      <c r="F71" s="18">
        <v>28</v>
      </c>
      <c r="G71" s="18">
        <v>14</v>
      </c>
    </row>
    <row r="72" spans="1:7" ht="16.5" thickBot="1">
      <c r="A72" s="57"/>
      <c r="B72" s="63"/>
      <c r="C72" s="3" t="s">
        <v>155</v>
      </c>
      <c r="D72" s="42">
        <f>SUM(D64:D71)</f>
        <v>277</v>
      </c>
      <c r="E72" s="42">
        <f>SUM(E64:E71)</f>
        <v>235</v>
      </c>
      <c r="F72" s="42">
        <f>SUM(F64:F71)</f>
        <v>260</v>
      </c>
      <c r="G72" s="42">
        <f>SUM(G64:G71)</f>
        <v>110</v>
      </c>
    </row>
    <row r="73" spans="1:7" ht="16.5" thickBot="1">
      <c r="A73" s="57"/>
      <c r="B73" s="63"/>
      <c r="C73" s="13" t="s">
        <v>404</v>
      </c>
      <c r="D73" s="18"/>
      <c r="E73" s="18"/>
      <c r="F73" s="18"/>
      <c r="G73" s="18"/>
    </row>
    <row r="74" spans="1:7" ht="16.5" thickBot="1">
      <c r="A74" s="57"/>
      <c r="B74" s="63"/>
      <c r="C74" s="1" t="s">
        <v>700</v>
      </c>
      <c r="D74" s="18">
        <v>0</v>
      </c>
      <c r="E74" s="18">
        <v>0</v>
      </c>
      <c r="F74" s="18">
        <v>0</v>
      </c>
      <c r="G74" s="18">
        <v>0</v>
      </c>
    </row>
    <row r="75" spans="1:7" ht="16.5" thickBot="1">
      <c r="A75" s="57"/>
      <c r="B75" s="63"/>
      <c r="C75" s="1" t="s">
        <v>701</v>
      </c>
      <c r="D75" s="18">
        <v>32</v>
      </c>
      <c r="E75" s="18">
        <v>63</v>
      </c>
      <c r="F75" s="18">
        <v>40</v>
      </c>
      <c r="G75" s="18">
        <v>12</v>
      </c>
    </row>
    <row r="76" spans="1:7" ht="16.5" thickBot="1">
      <c r="A76" s="57"/>
      <c r="B76" s="63"/>
      <c r="C76" s="1" t="s">
        <v>702</v>
      </c>
      <c r="D76" s="18">
        <v>30</v>
      </c>
      <c r="E76" s="18">
        <v>31</v>
      </c>
      <c r="F76" s="18">
        <v>15</v>
      </c>
      <c r="G76" s="18">
        <v>6</v>
      </c>
    </row>
    <row r="77" spans="1:7" ht="16.5" thickBot="1">
      <c r="A77" s="57"/>
      <c r="B77" s="63"/>
      <c r="C77" s="1" t="s">
        <v>703</v>
      </c>
      <c r="D77" s="18">
        <v>0</v>
      </c>
      <c r="E77" s="18">
        <v>0</v>
      </c>
      <c r="F77" s="18">
        <v>0</v>
      </c>
      <c r="G77" s="18">
        <v>0</v>
      </c>
    </row>
    <row r="78" spans="1:7" ht="16.5" thickBot="1">
      <c r="A78" s="57"/>
      <c r="B78" s="63"/>
      <c r="C78" s="1" t="s">
        <v>704</v>
      </c>
      <c r="D78" s="18">
        <v>16</v>
      </c>
      <c r="E78" s="18">
        <v>14</v>
      </c>
      <c r="F78" s="18">
        <v>67</v>
      </c>
      <c r="G78" s="18">
        <v>26</v>
      </c>
    </row>
    <row r="79" spans="1:7" ht="16.5" thickBot="1">
      <c r="A79" s="57"/>
      <c r="B79" s="63"/>
      <c r="C79" s="1" t="s">
        <v>705</v>
      </c>
      <c r="D79" s="18">
        <v>10</v>
      </c>
      <c r="E79" s="18">
        <v>8</v>
      </c>
      <c r="F79" s="18">
        <v>11</v>
      </c>
      <c r="G79" s="18">
        <v>11</v>
      </c>
    </row>
    <row r="80" spans="1:7" ht="16.5" thickBot="1">
      <c r="A80" s="57"/>
      <c r="B80" s="63"/>
      <c r="C80" s="1" t="s">
        <v>706</v>
      </c>
      <c r="D80" s="18">
        <v>73</v>
      </c>
      <c r="E80" s="18">
        <v>62</v>
      </c>
      <c r="F80" s="18">
        <v>60</v>
      </c>
      <c r="G80" s="18">
        <v>12</v>
      </c>
    </row>
    <row r="81" spans="1:7" ht="16.5" thickBot="1">
      <c r="A81" s="57"/>
      <c r="B81" s="63"/>
      <c r="C81" s="1" t="s">
        <v>707</v>
      </c>
      <c r="D81" s="18">
        <v>0</v>
      </c>
      <c r="E81" s="18">
        <v>0</v>
      </c>
      <c r="F81" s="18">
        <v>0</v>
      </c>
      <c r="G81" s="18">
        <v>0</v>
      </c>
    </row>
    <row r="82" spans="1:7" ht="16.5" thickBot="1">
      <c r="A82" s="57"/>
      <c r="B82" s="63"/>
      <c r="C82" s="3" t="s">
        <v>152</v>
      </c>
      <c r="D82" s="42">
        <f>SUM(D74:D81)</f>
        <v>161</v>
      </c>
      <c r="E82" s="42">
        <f>SUM(E74:E81)</f>
        <v>178</v>
      </c>
      <c r="F82" s="42">
        <f>SUM(F74:F81)</f>
        <v>193</v>
      </c>
      <c r="G82" s="42">
        <f>SUM(G74:G81)</f>
        <v>67</v>
      </c>
    </row>
    <row r="83" spans="1:7" ht="16.5" thickBot="1">
      <c r="A83" s="36"/>
      <c r="B83" s="65"/>
      <c r="C83" s="58" t="s">
        <v>84</v>
      </c>
      <c r="D83" s="76">
        <f>D82+D72</f>
        <v>438</v>
      </c>
      <c r="E83" s="76">
        <f>E82+E72</f>
        <v>413</v>
      </c>
      <c r="F83" s="76">
        <f>F82+F72</f>
        <v>453</v>
      </c>
      <c r="G83" s="76">
        <f>G82+G72</f>
        <v>177</v>
      </c>
    </row>
    <row r="84" spans="1:7" ht="16.5" thickBot="1">
      <c r="A84" s="77"/>
      <c r="B84" s="188"/>
      <c r="C84" s="188"/>
      <c r="D84" s="188"/>
      <c r="E84" s="188"/>
      <c r="F84" s="188"/>
      <c r="G84" s="189"/>
    </row>
    <row r="85" spans="1:7" ht="16.5" thickBot="1">
      <c r="A85" s="80" t="s">
        <v>1450</v>
      </c>
      <c r="B85" s="99"/>
      <c r="C85" s="13" t="s">
        <v>449</v>
      </c>
      <c r="D85" s="18"/>
      <c r="E85" s="18"/>
      <c r="F85" s="18"/>
      <c r="G85" s="18"/>
    </row>
    <row r="86" spans="1:7" ht="16.5" thickBot="1">
      <c r="A86" s="34"/>
      <c r="B86" s="73" t="s">
        <v>821</v>
      </c>
      <c r="C86" s="1" t="s">
        <v>708</v>
      </c>
      <c r="D86" s="18">
        <v>55</v>
      </c>
      <c r="E86" s="18">
        <v>86</v>
      </c>
      <c r="F86" s="18">
        <v>103</v>
      </c>
      <c r="G86" s="18">
        <v>30</v>
      </c>
    </row>
    <row r="87" spans="1:7" ht="16.5" thickBot="1">
      <c r="A87" s="57"/>
      <c r="B87" s="63"/>
      <c r="C87" s="1" t="s">
        <v>709</v>
      </c>
      <c r="D87" s="18">
        <v>88</v>
      </c>
      <c r="E87" s="18">
        <v>105</v>
      </c>
      <c r="F87" s="18">
        <v>82</v>
      </c>
      <c r="G87" s="18">
        <v>19</v>
      </c>
    </row>
    <row r="88" spans="1:7" ht="16.5" thickBot="1">
      <c r="A88" s="57"/>
      <c r="B88" s="63"/>
      <c r="C88" s="1" t="s">
        <v>710</v>
      </c>
      <c r="D88" s="18">
        <v>0</v>
      </c>
      <c r="E88" s="18">
        <v>0</v>
      </c>
      <c r="F88" s="18">
        <v>0</v>
      </c>
      <c r="G88" s="18">
        <v>0</v>
      </c>
    </row>
    <row r="89" spans="1:7" ht="16.5" thickBot="1">
      <c r="A89" s="57"/>
      <c r="B89" s="63"/>
      <c r="C89" s="1" t="s">
        <v>711</v>
      </c>
      <c r="D89" s="18">
        <v>30</v>
      </c>
      <c r="E89" s="18">
        <v>27</v>
      </c>
      <c r="F89" s="18">
        <v>20</v>
      </c>
      <c r="G89" s="18">
        <v>8</v>
      </c>
    </row>
    <row r="90" spans="1:7" ht="16.5" thickBot="1">
      <c r="A90" s="57"/>
      <c r="B90" s="63"/>
      <c r="C90" s="1" t="s">
        <v>712</v>
      </c>
      <c r="D90" s="18">
        <v>0</v>
      </c>
      <c r="E90" s="18">
        <v>2</v>
      </c>
      <c r="F90" s="18">
        <v>0</v>
      </c>
      <c r="G90" s="18">
        <v>2</v>
      </c>
    </row>
    <row r="91" spans="1:7" ht="16.5" thickBot="1">
      <c r="A91" s="57"/>
      <c r="B91" s="63"/>
      <c r="C91" s="1" t="s">
        <v>713</v>
      </c>
      <c r="D91" s="18">
        <v>10</v>
      </c>
      <c r="E91" s="18">
        <v>23</v>
      </c>
      <c r="F91" s="18">
        <v>10</v>
      </c>
      <c r="G91" s="18">
        <v>6</v>
      </c>
    </row>
    <row r="92" spans="1:7" ht="16.5" thickBot="1">
      <c r="A92" s="57"/>
      <c r="B92" s="63"/>
      <c r="C92" s="1" t="s">
        <v>714</v>
      </c>
      <c r="D92" s="18">
        <v>0</v>
      </c>
      <c r="E92" s="18">
        <v>0</v>
      </c>
      <c r="F92" s="18">
        <v>0</v>
      </c>
      <c r="G92" s="18">
        <v>0</v>
      </c>
    </row>
    <row r="93" spans="1:7" ht="16.5" thickBot="1">
      <c r="A93" s="57"/>
      <c r="B93" s="63"/>
      <c r="C93" s="1" t="s">
        <v>715</v>
      </c>
      <c r="D93" s="18">
        <v>69</v>
      </c>
      <c r="E93" s="18">
        <v>44</v>
      </c>
      <c r="F93" s="18">
        <v>26</v>
      </c>
      <c r="G93" s="18">
        <v>21</v>
      </c>
    </row>
    <row r="94" spans="1:7" ht="16.5" thickBot="1">
      <c r="A94" s="57"/>
      <c r="B94" s="63"/>
      <c r="C94" s="3" t="s">
        <v>155</v>
      </c>
      <c r="D94" s="42">
        <f>SUM(D86:D93)</f>
        <v>252</v>
      </c>
      <c r="E94" s="42">
        <f>SUM(E86:E93)</f>
        <v>287</v>
      </c>
      <c r="F94" s="42">
        <f>SUM(F86:F93)</f>
        <v>241</v>
      </c>
      <c r="G94" s="42">
        <f>SUM(G86:G93)</f>
        <v>86</v>
      </c>
    </row>
    <row r="95" spans="1:7" ht="16.5" thickBot="1">
      <c r="A95" s="57"/>
      <c r="B95" s="63"/>
      <c r="C95" s="13" t="s">
        <v>174</v>
      </c>
      <c r="D95" s="18"/>
      <c r="E95" s="18"/>
      <c r="F95" s="18"/>
      <c r="G95" s="18"/>
    </row>
    <row r="96" spans="1:7" ht="16.5" thickBot="1">
      <c r="A96" s="57"/>
      <c r="B96" s="63"/>
      <c r="C96" s="1" t="s">
        <v>716</v>
      </c>
      <c r="D96" s="18">
        <v>29</v>
      </c>
      <c r="E96" s="18">
        <v>21</v>
      </c>
      <c r="F96" s="18">
        <v>26</v>
      </c>
      <c r="G96" s="18">
        <v>15</v>
      </c>
    </row>
    <row r="97" spans="1:7" ht="16.5" thickBot="1">
      <c r="A97" s="57"/>
      <c r="B97" s="63"/>
      <c r="C97" s="1" t="s">
        <v>717</v>
      </c>
      <c r="D97" s="18">
        <v>0</v>
      </c>
      <c r="E97" s="18">
        <v>0</v>
      </c>
      <c r="F97" s="18">
        <v>0</v>
      </c>
      <c r="G97" s="18">
        <v>0</v>
      </c>
    </row>
    <row r="98" spans="1:7" ht="16.5" thickBot="1">
      <c r="A98" s="57"/>
      <c r="B98" s="63"/>
      <c r="C98" s="1" t="s">
        <v>718</v>
      </c>
      <c r="D98" s="18">
        <v>22</v>
      </c>
      <c r="E98" s="18">
        <v>50</v>
      </c>
      <c r="F98" s="18">
        <v>21</v>
      </c>
      <c r="G98" s="18">
        <v>32</v>
      </c>
    </row>
    <row r="99" spans="1:7" ht="16.5" thickBot="1">
      <c r="A99" s="57"/>
      <c r="B99" s="63"/>
      <c r="C99" s="1" t="s">
        <v>719</v>
      </c>
      <c r="D99" s="18">
        <v>0</v>
      </c>
      <c r="E99" s="18">
        <v>0</v>
      </c>
      <c r="F99" s="18">
        <v>0</v>
      </c>
      <c r="G99" s="18">
        <v>0</v>
      </c>
    </row>
    <row r="100" spans="1:7" ht="16.5" thickBot="1">
      <c r="A100" s="57"/>
      <c r="B100" s="63"/>
      <c r="C100" s="1" t="s">
        <v>720</v>
      </c>
      <c r="D100" s="18">
        <v>86</v>
      </c>
      <c r="E100" s="18">
        <v>80</v>
      </c>
      <c r="F100" s="18">
        <v>85</v>
      </c>
      <c r="G100" s="18">
        <v>18</v>
      </c>
    </row>
    <row r="101" spans="1:7" ht="16.5" thickBot="1">
      <c r="A101" s="57"/>
      <c r="B101" s="63"/>
      <c r="C101" s="1" t="s">
        <v>721</v>
      </c>
      <c r="D101" s="18">
        <v>31</v>
      </c>
      <c r="E101" s="18">
        <v>36</v>
      </c>
      <c r="F101" s="18">
        <v>37</v>
      </c>
      <c r="G101" s="18">
        <v>7</v>
      </c>
    </row>
    <row r="102" spans="1:7" ht="16.5" thickBot="1">
      <c r="A102" s="57"/>
      <c r="B102" s="63"/>
      <c r="C102" s="1" t="s">
        <v>722</v>
      </c>
      <c r="D102" s="18">
        <v>0</v>
      </c>
      <c r="E102" s="18">
        <v>0</v>
      </c>
      <c r="F102" s="18">
        <v>0</v>
      </c>
      <c r="G102" s="18">
        <v>0</v>
      </c>
    </row>
    <row r="103" spans="1:7" ht="16.5" thickBot="1">
      <c r="A103" s="57"/>
      <c r="B103" s="63"/>
      <c r="C103" s="1" t="s">
        <v>723</v>
      </c>
      <c r="D103" s="18">
        <v>0</v>
      </c>
      <c r="E103" s="18">
        <v>0</v>
      </c>
      <c r="F103" s="18">
        <v>0</v>
      </c>
      <c r="G103" s="18">
        <v>0</v>
      </c>
    </row>
    <row r="104" spans="1:7" ht="16.5" thickBot="1">
      <c r="A104" s="57"/>
      <c r="B104" s="63"/>
      <c r="C104" s="3" t="s">
        <v>152</v>
      </c>
      <c r="D104" s="42">
        <f>SUM(D96:D103)</f>
        <v>168</v>
      </c>
      <c r="E104" s="42">
        <f>SUM(E96:E103)</f>
        <v>187</v>
      </c>
      <c r="F104" s="42">
        <f>SUM(F96:F103)</f>
        <v>169</v>
      </c>
      <c r="G104" s="42">
        <f>SUM(G96:G103)</f>
        <v>72</v>
      </c>
    </row>
    <row r="105" spans="1:7" ht="16.5" thickBot="1">
      <c r="A105" s="36"/>
      <c r="B105" s="65"/>
      <c r="C105" s="58" t="s">
        <v>84</v>
      </c>
      <c r="D105" s="76">
        <f>D104+D94</f>
        <v>420</v>
      </c>
      <c r="E105" s="76">
        <f>E104+E94</f>
        <v>474</v>
      </c>
      <c r="F105" s="76">
        <f>F104+F94</f>
        <v>410</v>
      </c>
      <c r="G105" s="76">
        <f>G104+G94</f>
        <v>158</v>
      </c>
    </row>
    <row r="106" spans="1:7" ht="16.5" thickBot="1">
      <c r="A106" s="77"/>
      <c r="B106" s="188"/>
      <c r="C106" s="188"/>
      <c r="D106" s="188"/>
      <c r="E106" s="188"/>
      <c r="F106" s="188"/>
      <c r="G106" s="189"/>
    </row>
    <row r="107" spans="1:7" ht="16.5" thickBot="1">
      <c r="A107" s="80" t="s">
        <v>1450</v>
      </c>
      <c r="B107" s="99"/>
      <c r="C107" s="13" t="s">
        <v>449</v>
      </c>
      <c r="D107" s="18"/>
      <c r="E107" s="18"/>
      <c r="F107" s="18"/>
      <c r="G107" s="18"/>
    </row>
    <row r="108" spans="1:7" ht="16.5" thickBot="1">
      <c r="A108" s="34"/>
      <c r="B108" s="73" t="s">
        <v>822</v>
      </c>
      <c r="C108" s="1" t="s">
        <v>724</v>
      </c>
      <c r="D108" s="18">
        <v>0</v>
      </c>
      <c r="E108" s="18">
        <v>0</v>
      </c>
      <c r="F108" s="18">
        <v>0</v>
      </c>
      <c r="G108" s="18">
        <v>0</v>
      </c>
    </row>
    <row r="109" spans="1:7" ht="16.5" thickBot="1">
      <c r="A109" s="57"/>
      <c r="B109" s="63"/>
      <c r="C109" s="1" t="s">
        <v>725</v>
      </c>
      <c r="D109" s="18">
        <v>0</v>
      </c>
      <c r="E109" s="18">
        <v>0</v>
      </c>
      <c r="F109" s="18">
        <v>0</v>
      </c>
      <c r="G109" s="18">
        <v>0</v>
      </c>
    </row>
    <row r="110" spans="1:7" ht="16.5" thickBot="1">
      <c r="A110" s="57"/>
      <c r="B110" s="63"/>
      <c r="C110" s="1" t="s">
        <v>1379</v>
      </c>
      <c r="D110" s="18">
        <v>3</v>
      </c>
      <c r="E110" s="18">
        <v>0</v>
      </c>
      <c r="F110" s="18">
        <v>1</v>
      </c>
      <c r="G110" s="18">
        <v>5</v>
      </c>
    </row>
    <row r="111" spans="1:7" ht="16.5" thickBot="1">
      <c r="A111" s="57"/>
      <c r="B111" s="63"/>
      <c r="C111" s="1" t="s">
        <v>726</v>
      </c>
      <c r="D111" s="18">
        <v>0</v>
      </c>
      <c r="E111" s="18">
        <v>0</v>
      </c>
      <c r="F111" s="18">
        <v>0</v>
      </c>
      <c r="G111" s="18">
        <v>0</v>
      </c>
    </row>
    <row r="112" spans="1:7" ht="16.5" thickBot="1">
      <c r="A112" s="57"/>
      <c r="B112" s="63"/>
      <c r="C112" s="1" t="s">
        <v>727</v>
      </c>
      <c r="D112" s="18">
        <v>0</v>
      </c>
      <c r="E112" s="18">
        <v>0</v>
      </c>
      <c r="F112" s="18">
        <v>0</v>
      </c>
      <c r="G112" s="18">
        <v>0</v>
      </c>
    </row>
    <row r="113" spans="1:7" ht="16.5" thickBot="1">
      <c r="A113" s="57"/>
      <c r="B113" s="63"/>
      <c r="C113" s="1" t="s">
        <v>728</v>
      </c>
      <c r="D113" s="18">
        <v>0</v>
      </c>
      <c r="E113" s="18">
        <v>0</v>
      </c>
      <c r="F113" s="18">
        <v>0</v>
      </c>
      <c r="G113" s="18">
        <v>0</v>
      </c>
    </row>
    <row r="114" spans="1:7" ht="16.5" thickBot="1">
      <c r="A114" s="57"/>
      <c r="B114" s="63"/>
      <c r="C114" s="1" t="s">
        <v>729</v>
      </c>
      <c r="D114" s="18">
        <v>0</v>
      </c>
      <c r="E114" s="18">
        <v>0</v>
      </c>
      <c r="F114" s="18">
        <v>0</v>
      </c>
      <c r="G114" s="18">
        <v>0</v>
      </c>
    </row>
    <row r="115" spans="1:7" ht="16.5" thickBot="1">
      <c r="A115" s="57"/>
      <c r="B115" s="63"/>
      <c r="C115" s="1" t="s">
        <v>730</v>
      </c>
      <c r="D115" s="18">
        <v>0</v>
      </c>
      <c r="E115" s="18">
        <v>0</v>
      </c>
      <c r="F115" s="18">
        <v>0</v>
      </c>
      <c r="G115" s="18">
        <v>0</v>
      </c>
    </row>
    <row r="116" spans="1:7" ht="16.5" thickBot="1">
      <c r="A116" s="57"/>
      <c r="B116" s="63"/>
      <c r="C116" s="3" t="s">
        <v>155</v>
      </c>
      <c r="D116" s="42">
        <f>SUM(D108:D115)</f>
        <v>3</v>
      </c>
      <c r="E116" s="42">
        <f>SUM(E108:E115)</f>
        <v>0</v>
      </c>
      <c r="F116" s="42">
        <f>SUM(F108:F115)</f>
        <v>1</v>
      </c>
      <c r="G116" s="42">
        <f>SUM(G108:G115)</f>
        <v>5</v>
      </c>
    </row>
    <row r="117" spans="1:7" ht="16.5" thickBot="1">
      <c r="A117" s="57"/>
      <c r="B117" s="63"/>
      <c r="C117" s="13" t="s">
        <v>174</v>
      </c>
      <c r="D117" s="18"/>
      <c r="E117" s="18"/>
      <c r="F117" s="18"/>
      <c r="G117" s="18"/>
    </row>
    <row r="118" spans="1:7" ht="16.5" thickBot="1">
      <c r="A118" s="57"/>
      <c r="B118" s="63"/>
      <c r="C118" s="1" t="s">
        <v>731</v>
      </c>
      <c r="D118" s="18">
        <v>42</v>
      </c>
      <c r="E118" s="18">
        <v>24</v>
      </c>
      <c r="F118" s="18">
        <v>33</v>
      </c>
      <c r="G118" s="18">
        <v>15</v>
      </c>
    </row>
    <row r="119" spans="1:7" ht="16.5" thickBot="1">
      <c r="A119" s="57"/>
      <c r="B119" s="63"/>
      <c r="C119" s="1" t="s">
        <v>732</v>
      </c>
      <c r="D119" s="18">
        <v>24</v>
      </c>
      <c r="E119" s="18">
        <v>57</v>
      </c>
      <c r="F119" s="18">
        <v>36</v>
      </c>
      <c r="G119" s="18">
        <v>17</v>
      </c>
    </row>
    <row r="120" spans="1:7" ht="16.5" thickBot="1">
      <c r="A120" s="57"/>
      <c r="B120" s="63"/>
      <c r="C120" s="1" t="s">
        <v>733</v>
      </c>
      <c r="D120" s="18">
        <v>15</v>
      </c>
      <c r="E120" s="18">
        <v>15</v>
      </c>
      <c r="F120" s="18">
        <v>23</v>
      </c>
      <c r="G120" s="18">
        <v>10</v>
      </c>
    </row>
    <row r="121" spans="1:7" ht="16.5" thickBot="1">
      <c r="A121" s="57"/>
      <c r="B121" s="63"/>
      <c r="C121" s="1" t="s">
        <v>734</v>
      </c>
      <c r="D121" s="18">
        <v>21</v>
      </c>
      <c r="E121" s="18">
        <v>29</v>
      </c>
      <c r="F121" s="18">
        <v>27</v>
      </c>
      <c r="G121" s="18">
        <v>10</v>
      </c>
    </row>
    <row r="122" spans="1:7" ht="16.5" thickBot="1">
      <c r="A122" s="57"/>
      <c r="B122" s="63"/>
      <c r="C122" s="1" t="s">
        <v>735</v>
      </c>
      <c r="D122" s="18">
        <v>64</v>
      </c>
      <c r="E122" s="18">
        <v>73</v>
      </c>
      <c r="F122" s="18">
        <v>30</v>
      </c>
      <c r="G122" s="18">
        <v>20</v>
      </c>
    </row>
    <row r="123" spans="1:7" ht="16.5" thickBot="1">
      <c r="A123" s="57"/>
      <c r="B123" s="63"/>
      <c r="C123" s="1" t="s">
        <v>736</v>
      </c>
      <c r="D123" s="18">
        <v>37</v>
      </c>
      <c r="E123" s="18">
        <v>30</v>
      </c>
      <c r="F123" s="18">
        <v>23</v>
      </c>
      <c r="G123" s="18">
        <v>6</v>
      </c>
    </row>
    <row r="124" spans="1:7" ht="16.5" thickBot="1">
      <c r="A124" s="57"/>
      <c r="B124" s="63"/>
      <c r="C124" s="1" t="s">
        <v>737</v>
      </c>
      <c r="D124" s="18">
        <v>40</v>
      </c>
      <c r="E124" s="18">
        <v>65</v>
      </c>
      <c r="F124" s="18">
        <v>46</v>
      </c>
      <c r="G124" s="18">
        <v>14</v>
      </c>
    </row>
    <row r="125" spans="1:7" ht="16.5" thickBot="1">
      <c r="A125" s="57"/>
      <c r="B125" s="63"/>
      <c r="C125" s="1" t="s">
        <v>738</v>
      </c>
      <c r="D125" s="18">
        <v>0</v>
      </c>
      <c r="E125" s="18"/>
      <c r="F125" s="18"/>
      <c r="G125" s="18">
        <v>0</v>
      </c>
    </row>
    <row r="126" spans="1:7" ht="16.5" thickBot="1">
      <c r="A126" s="57"/>
      <c r="B126" s="63"/>
      <c r="C126" s="1" t="s">
        <v>739</v>
      </c>
      <c r="D126" s="18" t="s">
        <v>1127</v>
      </c>
      <c r="E126" s="18"/>
      <c r="F126" s="18"/>
      <c r="G126" s="18"/>
    </row>
    <row r="127" spans="1:7" ht="16.5" thickBot="1">
      <c r="A127" s="57"/>
      <c r="B127" s="63"/>
      <c r="C127" s="3" t="s">
        <v>152</v>
      </c>
      <c r="D127" s="42">
        <f>SUM(D118:D126)</f>
        <v>243</v>
      </c>
      <c r="E127" s="42">
        <f>SUM(E118:E126)</f>
        <v>293</v>
      </c>
      <c r="F127" s="42">
        <f>SUM(F118:F126)</f>
        <v>218</v>
      </c>
      <c r="G127" s="42">
        <f>SUM(G118:G126)</f>
        <v>92</v>
      </c>
    </row>
    <row r="128" spans="1:7" ht="16.5" thickBot="1">
      <c r="A128" s="36"/>
      <c r="B128" s="65"/>
      <c r="C128" s="58" t="s">
        <v>84</v>
      </c>
      <c r="D128" s="76">
        <f>D127+D116</f>
        <v>246</v>
      </c>
      <c r="E128" s="76">
        <f>E127+E116</f>
        <v>293</v>
      </c>
      <c r="F128" s="76">
        <f>F127+F116</f>
        <v>219</v>
      </c>
      <c r="G128" s="76">
        <f>G127+G116</f>
        <v>97</v>
      </c>
    </row>
    <row r="129" spans="1:7" ht="16.5" thickBot="1">
      <c r="A129" s="77"/>
      <c r="B129" s="188"/>
      <c r="C129" s="188"/>
      <c r="D129" s="188"/>
      <c r="E129" s="188"/>
      <c r="F129" s="188"/>
      <c r="G129" s="189"/>
    </row>
    <row r="130" spans="1:7" ht="16.5" thickBot="1">
      <c r="A130" s="80" t="s">
        <v>1465</v>
      </c>
      <c r="B130" s="99"/>
      <c r="C130" s="13" t="s">
        <v>449</v>
      </c>
      <c r="D130" s="18"/>
      <c r="E130" s="18"/>
      <c r="F130" s="18"/>
      <c r="G130" s="18"/>
    </row>
    <row r="131" spans="1:7" ht="16.5" thickBot="1">
      <c r="A131" s="34"/>
      <c r="B131" s="73" t="s">
        <v>823</v>
      </c>
      <c r="C131" s="1" t="s">
        <v>740</v>
      </c>
      <c r="D131" s="18">
        <v>0</v>
      </c>
      <c r="E131" s="18">
        <v>0</v>
      </c>
      <c r="F131" s="18">
        <v>0</v>
      </c>
      <c r="G131" s="18">
        <v>0</v>
      </c>
    </row>
    <row r="132" spans="1:7" ht="16.5" thickBot="1">
      <c r="A132" s="57"/>
      <c r="B132" s="63"/>
      <c r="C132" s="1" t="s">
        <v>741</v>
      </c>
      <c r="D132" s="18">
        <v>50</v>
      </c>
      <c r="E132" s="18">
        <v>26</v>
      </c>
      <c r="F132" s="18">
        <v>34</v>
      </c>
      <c r="G132" s="18">
        <v>10</v>
      </c>
    </row>
    <row r="133" spans="1:7" ht="16.5" thickBot="1">
      <c r="A133" s="57"/>
      <c r="B133" s="63"/>
      <c r="C133" s="1" t="s">
        <v>742</v>
      </c>
      <c r="D133" s="18">
        <v>42</v>
      </c>
      <c r="E133" s="18">
        <v>42</v>
      </c>
      <c r="F133" s="18">
        <v>38</v>
      </c>
      <c r="G133" s="18">
        <v>7</v>
      </c>
    </row>
    <row r="134" spans="1:7" ht="16.5" thickBot="1">
      <c r="A134" s="57"/>
      <c r="B134" s="63"/>
      <c r="C134" s="1" t="s">
        <v>743</v>
      </c>
      <c r="D134" s="18">
        <v>34</v>
      </c>
      <c r="E134" s="18">
        <v>43</v>
      </c>
      <c r="F134" s="18">
        <v>19</v>
      </c>
      <c r="G134" s="18">
        <v>19</v>
      </c>
    </row>
    <row r="135" spans="1:7" ht="16.5" thickBot="1">
      <c r="A135" s="57"/>
      <c r="B135" s="63"/>
      <c r="C135" s="3" t="s">
        <v>155</v>
      </c>
      <c r="D135" s="42">
        <f>SUM(D131:D134)</f>
        <v>126</v>
      </c>
      <c r="E135" s="42">
        <f>SUM(E131:E134)</f>
        <v>111</v>
      </c>
      <c r="F135" s="42">
        <f>SUM(F131:F134)</f>
        <v>91</v>
      </c>
      <c r="G135" s="42">
        <f>SUM(G131:G134)</f>
        <v>36</v>
      </c>
    </row>
    <row r="136" spans="1:7" ht="16.5" thickBot="1">
      <c r="A136" s="57"/>
      <c r="B136" s="63"/>
      <c r="C136" s="13" t="s">
        <v>404</v>
      </c>
      <c r="D136" s="18"/>
      <c r="E136" s="18"/>
      <c r="F136" s="18"/>
      <c r="G136" s="18"/>
    </row>
    <row r="137" spans="1:7" ht="16.5" thickBot="1">
      <c r="A137" s="57"/>
      <c r="B137" s="63"/>
      <c r="C137" s="1" t="s">
        <v>744</v>
      </c>
      <c r="D137" s="18">
        <v>16</v>
      </c>
      <c r="E137" s="18">
        <v>11</v>
      </c>
      <c r="F137" s="18">
        <v>11</v>
      </c>
      <c r="G137" s="18">
        <v>6</v>
      </c>
    </row>
    <row r="138" spans="1:7" ht="16.5" thickBot="1">
      <c r="A138" s="57"/>
      <c r="B138" s="63"/>
      <c r="C138" s="1" t="s">
        <v>745</v>
      </c>
      <c r="D138" s="18">
        <v>16</v>
      </c>
      <c r="E138" s="18">
        <v>13</v>
      </c>
      <c r="F138" s="18">
        <v>16</v>
      </c>
      <c r="G138" s="18">
        <v>4</v>
      </c>
    </row>
    <row r="139" spans="1:7" ht="16.5" thickBot="1">
      <c r="A139" s="57"/>
      <c r="B139" s="63"/>
      <c r="C139" s="1" t="s">
        <v>746</v>
      </c>
      <c r="D139" s="18">
        <v>0</v>
      </c>
      <c r="E139" s="18">
        <v>0</v>
      </c>
      <c r="F139" s="18">
        <v>0</v>
      </c>
      <c r="G139" s="18">
        <v>0</v>
      </c>
    </row>
    <row r="140" spans="1:7" ht="16.5" thickBot="1">
      <c r="A140" s="57"/>
      <c r="B140" s="63"/>
      <c r="C140" s="1" t="s">
        <v>747</v>
      </c>
      <c r="D140" s="18">
        <v>0</v>
      </c>
      <c r="E140" s="18">
        <v>0</v>
      </c>
      <c r="F140" s="18">
        <v>0</v>
      </c>
      <c r="G140" s="18">
        <v>0</v>
      </c>
    </row>
    <row r="141" spans="1:7" ht="16.5" thickBot="1">
      <c r="A141" s="57"/>
      <c r="B141" s="63"/>
      <c r="C141" s="3" t="s">
        <v>152</v>
      </c>
      <c r="D141" s="42">
        <f>SUM(D137:D140)</f>
        <v>32</v>
      </c>
      <c r="E141" s="42">
        <f>SUM(E137:E140)</f>
        <v>24</v>
      </c>
      <c r="F141" s="42">
        <f>SUM(F137:F140)</f>
        <v>27</v>
      </c>
      <c r="G141" s="42">
        <f>SUM(G137:G140)</f>
        <v>10</v>
      </c>
    </row>
    <row r="142" spans="1:7" ht="16.5" thickBot="1">
      <c r="A142" s="36"/>
      <c r="B142" s="65"/>
      <c r="C142" s="58" t="s">
        <v>84</v>
      </c>
      <c r="D142" s="76">
        <f>D141+D135</f>
        <v>158</v>
      </c>
      <c r="E142" s="76">
        <f>E141+E135</f>
        <v>135</v>
      </c>
      <c r="F142" s="76">
        <f>F141+F135</f>
        <v>118</v>
      </c>
      <c r="G142" s="76">
        <f>G141+G135</f>
        <v>46</v>
      </c>
    </row>
    <row r="143" spans="1:7" ht="16.5" thickBot="1">
      <c r="A143" s="77"/>
      <c r="B143" s="188"/>
      <c r="C143" s="188"/>
      <c r="D143" s="188"/>
      <c r="E143" s="188"/>
      <c r="F143" s="188"/>
      <c r="G143" s="189"/>
    </row>
    <row r="144" spans="1:7" ht="16.5" thickBot="1">
      <c r="A144" s="80" t="s">
        <v>1465</v>
      </c>
      <c r="B144" s="99"/>
      <c r="C144" s="13" t="s">
        <v>302</v>
      </c>
      <c r="D144" s="18"/>
      <c r="E144" s="18"/>
      <c r="F144" s="18"/>
      <c r="G144" s="18"/>
    </row>
    <row r="145" spans="1:7" ht="16.5" thickBot="1">
      <c r="A145" s="34"/>
      <c r="B145" s="73" t="s">
        <v>824</v>
      </c>
      <c r="C145" s="1" t="s">
        <v>748</v>
      </c>
      <c r="D145" s="18">
        <v>20</v>
      </c>
      <c r="E145" s="18">
        <v>25</v>
      </c>
      <c r="F145" s="18">
        <v>17</v>
      </c>
      <c r="G145" s="18">
        <v>19</v>
      </c>
    </row>
    <row r="146" spans="1:7" ht="16.5" thickBot="1">
      <c r="A146" s="57"/>
      <c r="B146" s="63"/>
      <c r="C146" s="1" t="s">
        <v>749</v>
      </c>
      <c r="D146" s="18">
        <v>35</v>
      </c>
      <c r="E146" s="18">
        <v>29</v>
      </c>
      <c r="F146" s="18">
        <v>18</v>
      </c>
      <c r="G146" s="18">
        <v>20</v>
      </c>
    </row>
    <row r="147" spans="1:7" ht="16.5" thickBot="1">
      <c r="A147" s="57"/>
      <c r="B147" s="63"/>
      <c r="C147" s="1" t="s">
        <v>750</v>
      </c>
      <c r="D147" s="18">
        <v>0</v>
      </c>
      <c r="E147" s="18">
        <v>0</v>
      </c>
      <c r="F147" s="18">
        <v>0</v>
      </c>
      <c r="G147" s="18">
        <v>0</v>
      </c>
    </row>
    <row r="148" spans="1:7" ht="16.5" thickBot="1">
      <c r="A148" s="57"/>
      <c r="B148" s="63"/>
      <c r="C148" s="1" t="s">
        <v>751</v>
      </c>
      <c r="D148" s="18">
        <v>0</v>
      </c>
      <c r="E148" s="18">
        <v>0</v>
      </c>
      <c r="F148" s="18">
        <v>0</v>
      </c>
      <c r="G148" s="18">
        <v>0</v>
      </c>
    </row>
    <row r="149" spans="1:7" ht="16.5" thickBot="1">
      <c r="A149" s="57"/>
      <c r="B149" s="63"/>
      <c r="C149" s="1" t="s">
        <v>752</v>
      </c>
      <c r="D149" s="18">
        <v>0</v>
      </c>
      <c r="E149" s="18">
        <v>0</v>
      </c>
      <c r="F149" s="18">
        <v>0</v>
      </c>
      <c r="G149" s="18">
        <v>0</v>
      </c>
    </row>
    <row r="150" spans="1:7" ht="16.5" thickBot="1">
      <c r="A150" s="57"/>
      <c r="B150" s="63"/>
      <c r="C150" s="1" t="s">
        <v>753</v>
      </c>
      <c r="D150" s="18">
        <v>0</v>
      </c>
      <c r="E150" s="18">
        <v>0</v>
      </c>
      <c r="F150" s="18">
        <v>0</v>
      </c>
      <c r="G150" s="18">
        <v>0</v>
      </c>
    </row>
    <row r="151" spans="1:7" ht="16.5" thickBot="1">
      <c r="A151" s="57"/>
      <c r="B151" s="63"/>
      <c r="C151" s="1" t="s">
        <v>754</v>
      </c>
      <c r="D151" s="18">
        <v>0</v>
      </c>
      <c r="E151" s="18">
        <v>0</v>
      </c>
      <c r="F151" s="18">
        <v>0</v>
      </c>
      <c r="G151" s="18">
        <v>0</v>
      </c>
    </row>
    <row r="152" spans="1:7" ht="16.5" thickBot="1">
      <c r="A152" s="57"/>
      <c r="B152" s="63"/>
      <c r="C152" s="3" t="s">
        <v>155</v>
      </c>
      <c r="D152" s="42">
        <f>SUM(D145:D151)</f>
        <v>55</v>
      </c>
      <c r="E152" s="42">
        <f>SUM(E145:E151)</f>
        <v>54</v>
      </c>
      <c r="F152" s="42">
        <f>SUM(F145:F151)</f>
        <v>35</v>
      </c>
      <c r="G152" s="42">
        <f>SUM(G145:G151)</f>
        <v>39</v>
      </c>
    </row>
    <row r="153" spans="1:7" ht="16.5" thickBot="1">
      <c r="A153" s="57"/>
      <c r="B153" s="63"/>
      <c r="C153" s="13" t="s">
        <v>404</v>
      </c>
      <c r="D153" s="18"/>
      <c r="E153" s="18"/>
      <c r="F153" s="18"/>
      <c r="G153" s="18"/>
    </row>
    <row r="154" spans="1:7" ht="16.5" thickBot="1">
      <c r="A154" s="57"/>
      <c r="B154" s="63"/>
      <c r="C154" s="1" t="s">
        <v>755</v>
      </c>
      <c r="D154" s="18">
        <v>0</v>
      </c>
      <c r="E154" s="18">
        <v>0</v>
      </c>
      <c r="F154" s="18">
        <v>0</v>
      </c>
      <c r="G154" s="18">
        <v>0</v>
      </c>
    </row>
    <row r="155" spans="1:7" ht="16.5" thickBot="1">
      <c r="A155" s="57"/>
      <c r="B155" s="63"/>
      <c r="C155" s="1" t="s">
        <v>756</v>
      </c>
      <c r="D155" s="18">
        <v>48</v>
      </c>
      <c r="E155" s="18">
        <v>25</v>
      </c>
      <c r="F155" s="18">
        <v>53</v>
      </c>
      <c r="G155" s="18">
        <v>27</v>
      </c>
    </row>
    <row r="156" spans="1:7" ht="16.5" thickBot="1">
      <c r="A156" s="57"/>
      <c r="B156" s="63"/>
      <c r="C156" s="1" t="s">
        <v>757</v>
      </c>
      <c r="D156" s="18">
        <v>4</v>
      </c>
      <c r="E156" s="18">
        <v>1</v>
      </c>
      <c r="F156" s="18">
        <v>8</v>
      </c>
      <c r="G156" s="18">
        <v>2</v>
      </c>
    </row>
    <row r="157" spans="1:7" ht="16.5" thickBot="1">
      <c r="A157" s="57"/>
      <c r="B157" s="63"/>
      <c r="C157" s="1" t="s">
        <v>758</v>
      </c>
      <c r="D157" s="18">
        <v>0</v>
      </c>
      <c r="E157" s="18">
        <v>0</v>
      </c>
      <c r="F157" s="18">
        <v>0</v>
      </c>
      <c r="G157" s="18">
        <v>0</v>
      </c>
    </row>
    <row r="158" spans="1:7" ht="16.5" thickBot="1">
      <c r="A158" s="57"/>
      <c r="B158" s="63"/>
      <c r="C158" s="1" t="s">
        <v>759</v>
      </c>
      <c r="D158" s="18">
        <v>59</v>
      </c>
      <c r="E158" s="18">
        <v>28</v>
      </c>
      <c r="F158" s="18">
        <v>65</v>
      </c>
      <c r="G158" s="18">
        <v>30</v>
      </c>
    </row>
    <row r="159" spans="1:7" ht="16.5" thickBot="1">
      <c r="A159" s="57"/>
      <c r="B159" s="63"/>
      <c r="C159" s="1" t="s">
        <v>760</v>
      </c>
      <c r="D159" s="18">
        <v>57</v>
      </c>
      <c r="E159" s="18">
        <v>35</v>
      </c>
      <c r="F159" s="18">
        <v>29</v>
      </c>
      <c r="G159" s="18">
        <v>22</v>
      </c>
    </row>
    <row r="160" spans="1:7" ht="16.5" thickBot="1">
      <c r="A160" s="57"/>
      <c r="B160" s="63"/>
      <c r="C160" s="3" t="s">
        <v>152</v>
      </c>
      <c r="D160" s="42">
        <f>SUM(D154:D159)</f>
        <v>168</v>
      </c>
      <c r="E160" s="42">
        <f>SUM(E154:E159)</f>
        <v>89</v>
      </c>
      <c r="F160" s="42">
        <f>SUM(F154:F159)</f>
        <v>155</v>
      </c>
      <c r="G160" s="42">
        <f>SUM(G154:G159)</f>
        <v>81</v>
      </c>
    </row>
    <row r="161" spans="1:7" ht="16.5" thickBot="1">
      <c r="A161" s="36"/>
      <c r="B161" s="65"/>
      <c r="C161" s="58" t="s">
        <v>84</v>
      </c>
      <c r="D161" s="76">
        <f>D160+D152</f>
        <v>223</v>
      </c>
      <c r="E161" s="76">
        <f>E160+E152</f>
        <v>143</v>
      </c>
      <c r="F161" s="76">
        <f>F160+F152</f>
        <v>190</v>
      </c>
      <c r="G161" s="76">
        <f>G160+G152</f>
        <v>120</v>
      </c>
    </row>
    <row r="162" spans="1:7" ht="16.5" thickBot="1">
      <c r="A162" s="77"/>
      <c r="B162" s="188"/>
      <c r="C162" s="188"/>
      <c r="D162" s="188"/>
      <c r="E162" s="188"/>
      <c r="F162" s="188"/>
      <c r="G162" s="189"/>
    </row>
    <row r="163" spans="1:7" ht="16.5" thickBot="1">
      <c r="A163" s="80" t="s">
        <v>1465</v>
      </c>
      <c r="B163" s="99"/>
      <c r="C163" s="13" t="s">
        <v>302</v>
      </c>
      <c r="D163" s="18"/>
      <c r="E163" s="18"/>
      <c r="F163" s="18"/>
      <c r="G163" s="18"/>
    </row>
    <row r="164" spans="1:7" ht="16.5" thickBot="1">
      <c r="A164" s="34"/>
      <c r="B164" s="73" t="s">
        <v>825</v>
      </c>
      <c r="C164" s="1" t="s">
        <v>761</v>
      </c>
      <c r="D164" s="18">
        <v>26</v>
      </c>
      <c r="E164" s="18">
        <v>45</v>
      </c>
      <c r="F164" s="18">
        <v>21</v>
      </c>
      <c r="G164" s="18">
        <v>15</v>
      </c>
    </row>
    <row r="165" spans="1:7" ht="16.5" thickBot="1">
      <c r="A165" s="57"/>
      <c r="B165" s="63"/>
      <c r="C165" s="1" t="s">
        <v>762</v>
      </c>
      <c r="D165" s="18">
        <v>23</v>
      </c>
      <c r="E165" s="18">
        <v>34</v>
      </c>
      <c r="F165" s="18">
        <v>14</v>
      </c>
      <c r="G165" s="18">
        <v>12</v>
      </c>
    </row>
    <row r="166" spans="1:7" ht="16.5" thickBot="1">
      <c r="A166" s="57"/>
      <c r="B166" s="63"/>
      <c r="C166" s="1" t="s">
        <v>763</v>
      </c>
      <c r="D166" s="18">
        <v>0</v>
      </c>
      <c r="E166" s="18">
        <v>0</v>
      </c>
      <c r="F166" s="18">
        <v>0</v>
      </c>
      <c r="G166" s="18">
        <v>0</v>
      </c>
    </row>
    <row r="167" spans="1:7" ht="16.5" thickBot="1">
      <c r="A167" s="57"/>
      <c r="B167" s="63"/>
      <c r="C167" s="1" t="s">
        <v>764</v>
      </c>
      <c r="D167" s="18">
        <v>0</v>
      </c>
      <c r="E167" s="18">
        <v>0</v>
      </c>
      <c r="F167" s="18">
        <v>0</v>
      </c>
      <c r="G167" s="18">
        <v>0</v>
      </c>
    </row>
    <row r="168" spans="1:7" ht="16.5" thickBot="1">
      <c r="A168" s="57"/>
      <c r="B168" s="63"/>
      <c r="C168" s="1" t="s">
        <v>765</v>
      </c>
      <c r="D168" s="18">
        <v>4</v>
      </c>
      <c r="E168" s="18">
        <v>10</v>
      </c>
      <c r="F168" s="18">
        <v>2</v>
      </c>
      <c r="G168" s="18">
        <v>4</v>
      </c>
    </row>
    <row r="169" spans="1:7" ht="16.5" thickBot="1">
      <c r="A169" s="57"/>
      <c r="B169" s="63"/>
      <c r="C169" s="1" t="s">
        <v>766</v>
      </c>
      <c r="D169" s="18">
        <v>51</v>
      </c>
      <c r="E169" s="18">
        <v>24</v>
      </c>
      <c r="F169" s="18">
        <v>24</v>
      </c>
      <c r="G169" s="18">
        <v>16</v>
      </c>
    </row>
    <row r="170" spans="1:7" ht="16.5" thickBot="1">
      <c r="A170" s="57"/>
      <c r="B170" s="63"/>
      <c r="C170" s="1" t="s">
        <v>767</v>
      </c>
      <c r="D170" s="18">
        <v>0</v>
      </c>
      <c r="E170" s="18">
        <v>0</v>
      </c>
      <c r="F170" s="18">
        <v>0</v>
      </c>
      <c r="G170" s="18">
        <v>0</v>
      </c>
    </row>
    <row r="171" spans="1:7" ht="16.5" thickBot="1">
      <c r="A171" s="57"/>
      <c r="B171" s="63"/>
      <c r="C171" s="3" t="s">
        <v>155</v>
      </c>
      <c r="D171" s="42">
        <f>SUM(D164:D170)</f>
        <v>104</v>
      </c>
      <c r="E171" s="42">
        <f>SUM(E164:E170)</f>
        <v>113</v>
      </c>
      <c r="F171" s="42">
        <f>SUM(F164:F170)</f>
        <v>61</v>
      </c>
      <c r="G171" s="42">
        <f>SUM(G164:G170)</f>
        <v>47</v>
      </c>
    </row>
    <row r="172" spans="1:7" ht="16.5" thickBot="1">
      <c r="A172" s="57"/>
      <c r="B172" s="63"/>
      <c r="C172" s="13" t="s">
        <v>404</v>
      </c>
      <c r="D172" s="18"/>
      <c r="E172" s="18"/>
      <c r="F172" s="18"/>
      <c r="G172" s="18"/>
    </row>
    <row r="173" spans="1:7" ht="16.5" thickBot="1">
      <c r="A173" s="57"/>
      <c r="B173" s="63"/>
      <c r="C173" s="1" t="s">
        <v>768</v>
      </c>
      <c r="D173" s="18">
        <v>1</v>
      </c>
      <c r="E173" s="18">
        <v>2</v>
      </c>
      <c r="F173" s="18">
        <v>2</v>
      </c>
      <c r="G173" s="18">
        <v>2</v>
      </c>
    </row>
    <row r="174" spans="1:7" ht="16.5" thickBot="1">
      <c r="A174" s="57"/>
      <c r="B174" s="63"/>
      <c r="C174" s="1" t="s">
        <v>769</v>
      </c>
      <c r="D174" s="18">
        <v>21</v>
      </c>
      <c r="E174" s="18">
        <v>30</v>
      </c>
      <c r="F174" s="18">
        <v>80</v>
      </c>
      <c r="G174" s="18">
        <v>32</v>
      </c>
    </row>
    <row r="175" spans="1:7" ht="16.5" thickBot="1">
      <c r="A175" s="57"/>
      <c r="B175" s="63"/>
      <c r="C175" s="1" t="s">
        <v>770</v>
      </c>
      <c r="D175" s="18">
        <v>0</v>
      </c>
      <c r="E175" s="18">
        <v>0</v>
      </c>
      <c r="F175" s="18">
        <v>0</v>
      </c>
      <c r="G175" s="18">
        <v>0</v>
      </c>
    </row>
    <row r="176" spans="1:7" ht="16.5" thickBot="1">
      <c r="A176" s="57"/>
      <c r="B176" s="63"/>
      <c r="C176" s="1" t="s">
        <v>771</v>
      </c>
      <c r="D176" s="18">
        <v>0</v>
      </c>
      <c r="E176" s="18">
        <v>0</v>
      </c>
      <c r="F176" s="18">
        <v>0</v>
      </c>
      <c r="G176" s="18">
        <v>0</v>
      </c>
    </row>
    <row r="177" spans="1:7" ht="16.5" thickBot="1">
      <c r="A177" s="57"/>
      <c r="B177" s="63"/>
      <c r="C177" s="1" t="s">
        <v>772</v>
      </c>
      <c r="D177" s="18">
        <v>68</v>
      </c>
      <c r="E177" s="18">
        <v>29</v>
      </c>
      <c r="F177" s="18">
        <v>69</v>
      </c>
      <c r="G177" s="18">
        <v>5</v>
      </c>
    </row>
    <row r="178" spans="1:7" ht="16.5" thickBot="1">
      <c r="A178" s="57"/>
      <c r="B178" s="63"/>
      <c r="C178" s="1" t="s">
        <v>773</v>
      </c>
      <c r="D178" s="18">
        <v>16</v>
      </c>
      <c r="E178" s="18">
        <v>7</v>
      </c>
      <c r="F178" s="18">
        <v>4</v>
      </c>
      <c r="G178" s="18">
        <v>9</v>
      </c>
    </row>
    <row r="179" spans="1:7" ht="16.5" thickBot="1">
      <c r="A179" s="57"/>
      <c r="B179" s="63"/>
      <c r="C179" s="1" t="s">
        <v>774</v>
      </c>
      <c r="D179" s="18">
        <v>0</v>
      </c>
      <c r="E179" s="18">
        <v>0</v>
      </c>
      <c r="F179" s="18">
        <v>0</v>
      </c>
      <c r="G179" s="18">
        <v>0</v>
      </c>
    </row>
    <row r="180" spans="1:7" ht="16.5" thickBot="1">
      <c r="A180" s="57"/>
      <c r="B180" s="63"/>
      <c r="C180" s="3" t="s">
        <v>152</v>
      </c>
      <c r="D180" s="42">
        <f>SUM(D173:D179)</f>
        <v>106</v>
      </c>
      <c r="E180" s="42">
        <f>SUM(E173:E179)</f>
        <v>68</v>
      </c>
      <c r="F180" s="42">
        <f>SUM(F173:F179)</f>
        <v>155</v>
      </c>
      <c r="G180" s="42">
        <f>SUM(G173:G179)</f>
        <v>48</v>
      </c>
    </row>
    <row r="181" spans="1:7" ht="16.5" thickBot="1">
      <c r="A181" s="36"/>
      <c r="B181" s="65"/>
      <c r="C181" s="58" t="s">
        <v>84</v>
      </c>
      <c r="D181" s="76">
        <f>D180+D171</f>
        <v>210</v>
      </c>
      <c r="E181" s="76">
        <f>E180+E171</f>
        <v>181</v>
      </c>
      <c r="F181" s="76">
        <f>F180+F171</f>
        <v>216</v>
      </c>
      <c r="G181" s="76">
        <f>G180+G171</f>
        <v>95</v>
      </c>
    </row>
    <row r="182" spans="1:7" ht="16.5" thickBot="1">
      <c r="A182" s="77"/>
      <c r="B182" s="78"/>
      <c r="C182" s="78"/>
      <c r="D182" s="78"/>
      <c r="E182" s="78"/>
      <c r="F182" s="78"/>
      <c r="G182" s="79"/>
    </row>
    <row r="183" spans="1:7" ht="16.5" thickBot="1">
      <c r="A183" s="80" t="s">
        <v>1465</v>
      </c>
      <c r="B183" s="99"/>
      <c r="C183" s="13" t="s">
        <v>449</v>
      </c>
      <c r="D183" s="18"/>
      <c r="E183" s="18"/>
      <c r="F183" s="18"/>
      <c r="G183" s="18"/>
    </row>
    <row r="184" spans="1:7" ht="16.5" thickBot="1">
      <c r="A184" s="34"/>
      <c r="B184" s="73" t="s">
        <v>826</v>
      </c>
      <c r="C184" s="1" t="s">
        <v>1414</v>
      </c>
      <c r="D184" s="18"/>
      <c r="E184" s="18"/>
      <c r="F184" s="18"/>
      <c r="G184" s="18"/>
    </row>
    <row r="185" spans="1:7" ht="16.5" thickBot="1">
      <c r="A185" s="57"/>
      <c r="B185" s="63"/>
      <c r="C185" s="1" t="s">
        <v>775</v>
      </c>
      <c r="D185" s="18">
        <v>35</v>
      </c>
      <c r="E185" s="18">
        <v>70</v>
      </c>
      <c r="F185" s="18">
        <v>66</v>
      </c>
      <c r="G185" s="18">
        <v>20</v>
      </c>
    </row>
    <row r="186" spans="1:7" ht="16.5" thickBot="1">
      <c r="A186" s="57"/>
      <c r="B186" s="63"/>
      <c r="C186" s="1" t="s">
        <v>776</v>
      </c>
      <c r="D186" s="18">
        <v>34</v>
      </c>
      <c r="E186" s="18">
        <v>22</v>
      </c>
      <c r="F186" s="18">
        <v>6</v>
      </c>
      <c r="G186" s="18">
        <v>5</v>
      </c>
    </row>
    <row r="187" spans="1:7" ht="16.5" thickBot="1">
      <c r="A187" s="57"/>
      <c r="B187" s="63"/>
      <c r="C187" s="1" t="s">
        <v>777</v>
      </c>
      <c r="D187" s="18">
        <v>0</v>
      </c>
      <c r="E187" s="18">
        <v>0</v>
      </c>
      <c r="F187" s="18">
        <v>0</v>
      </c>
      <c r="G187" s="18">
        <v>0</v>
      </c>
    </row>
    <row r="188" spans="1:7" ht="16.5" thickBot="1">
      <c r="A188" s="57"/>
      <c r="B188" s="63"/>
      <c r="C188" s="1" t="s">
        <v>778</v>
      </c>
      <c r="D188" s="18">
        <v>0</v>
      </c>
      <c r="E188" s="18">
        <v>0</v>
      </c>
      <c r="F188" s="18">
        <v>0</v>
      </c>
      <c r="G188" s="18">
        <v>0</v>
      </c>
    </row>
    <row r="189" spans="1:7" ht="16.5" thickBot="1">
      <c r="A189" s="57"/>
      <c r="B189" s="63"/>
      <c r="C189" s="1" t="s">
        <v>779</v>
      </c>
      <c r="D189" s="18">
        <v>35</v>
      </c>
      <c r="E189" s="18">
        <v>40</v>
      </c>
      <c r="F189" s="18">
        <v>39</v>
      </c>
      <c r="G189" s="18">
        <v>7</v>
      </c>
    </row>
    <row r="190" spans="1:7" ht="16.5" thickBot="1">
      <c r="A190" s="57"/>
      <c r="B190" s="63"/>
      <c r="C190" s="1" t="s">
        <v>780</v>
      </c>
      <c r="D190" s="18">
        <v>58</v>
      </c>
      <c r="E190" s="18">
        <v>41</v>
      </c>
      <c r="F190" s="18">
        <v>53</v>
      </c>
      <c r="G190" s="18">
        <v>17</v>
      </c>
    </row>
    <row r="191" spans="1:7" ht="16.5" thickBot="1">
      <c r="A191" s="57"/>
      <c r="B191" s="63"/>
      <c r="C191" s="1" t="s">
        <v>781</v>
      </c>
      <c r="D191" s="18">
        <v>103</v>
      </c>
      <c r="E191" s="18">
        <v>83</v>
      </c>
      <c r="F191" s="18">
        <v>79</v>
      </c>
      <c r="G191" s="18">
        <v>16</v>
      </c>
    </row>
    <row r="192" spans="1:7" ht="16.5" thickBot="1">
      <c r="A192" s="57"/>
      <c r="B192" s="63"/>
      <c r="C192" s="3" t="s">
        <v>155</v>
      </c>
      <c r="D192" s="42">
        <f>SUM(D185:D191)</f>
        <v>265</v>
      </c>
      <c r="E192" s="42">
        <f>SUM(E185:E191)</f>
        <v>256</v>
      </c>
      <c r="F192" s="42">
        <f>SUM(F185:F191)</f>
        <v>243</v>
      </c>
      <c r="G192" s="42">
        <f>SUM(G185:G191)</f>
        <v>65</v>
      </c>
    </row>
    <row r="193" spans="1:7" ht="16.5" thickBot="1">
      <c r="A193" s="57"/>
      <c r="B193" s="63"/>
      <c r="C193" s="13" t="s">
        <v>404</v>
      </c>
      <c r="D193" s="18"/>
      <c r="E193" s="18"/>
      <c r="F193" s="18"/>
      <c r="G193" s="18"/>
    </row>
    <row r="194" spans="1:7" ht="16.5" thickBot="1">
      <c r="A194" s="57"/>
      <c r="B194" s="63"/>
      <c r="C194" s="1" t="s">
        <v>782</v>
      </c>
      <c r="D194" s="18">
        <v>0</v>
      </c>
      <c r="E194" s="18">
        <v>0</v>
      </c>
      <c r="F194" s="18">
        <v>0</v>
      </c>
      <c r="G194" s="18">
        <v>0</v>
      </c>
    </row>
    <row r="195" spans="1:7" ht="16.5" thickBot="1">
      <c r="A195" s="57"/>
      <c r="B195" s="63"/>
      <c r="C195" s="1" t="s">
        <v>783</v>
      </c>
      <c r="D195" s="18">
        <v>0</v>
      </c>
      <c r="E195" s="18">
        <v>0</v>
      </c>
      <c r="F195" s="18">
        <v>0</v>
      </c>
      <c r="G195" s="18">
        <v>0</v>
      </c>
    </row>
    <row r="196" spans="1:7" ht="16.5" thickBot="1">
      <c r="A196" s="57"/>
      <c r="B196" s="63"/>
      <c r="C196" s="1" t="s">
        <v>784</v>
      </c>
      <c r="D196" s="18">
        <v>0</v>
      </c>
      <c r="E196" s="18">
        <v>0</v>
      </c>
      <c r="F196" s="18">
        <v>0</v>
      </c>
      <c r="G196" s="18">
        <v>0</v>
      </c>
    </row>
    <row r="197" spans="1:7" ht="16.5" thickBot="1">
      <c r="A197" s="57"/>
      <c r="B197" s="63"/>
      <c r="C197" s="1" t="s">
        <v>785</v>
      </c>
      <c r="D197" s="18">
        <v>0</v>
      </c>
      <c r="E197" s="18">
        <v>0</v>
      </c>
      <c r="F197" s="18">
        <v>0</v>
      </c>
      <c r="G197" s="18">
        <v>0</v>
      </c>
    </row>
    <row r="198" spans="1:7" ht="16.5" thickBot="1">
      <c r="A198" s="57"/>
      <c r="B198" s="63"/>
      <c r="C198" s="3" t="s">
        <v>152</v>
      </c>
      <c r="D198" s="42">
        <f>SUM(D194:D197)</f>
        <v>0</v>
      </c>
      <c r="E198" s="42">
        <f>SUM(E194:E197)</f>
        <v>0</v>
      </c>
      <c r="F198" s="42">
        <f>SUM(F194:F197)</f>
        <v>0</v>
      </c>
      <c r="G198" s="42">
        <f>SUM(G194:G197)</f>
        <v>0</v>
      </c>
    </row>
    <row r="199" spans="1:7" ht="16.5" thickBot="1">
      <c r="A199" s="36"/>
      <c r="B199" s="65"/>
      <c r="C199" s="58" t="s">
        <v>84</v>
      </c>
      <c r="D199" s="76">
        <f>D198+D192</f>
        <v>265</v>
      </c>
      <c r="E199" s="76">
        <f>E198+E192</f>
        <v>256</v>
      </c>
      <c r="F199" s="76">
        <f>F198+F192</f>
        <v>243</v>
      </c>
      <c r="G199" s="76">
        <f>G198+G192</f>
        <v>65</v>
      </c>
    </row>
    <row r="200" spans="1:7" ht="16.5" thickBot="1">
      <c r="A200" s="77"/>
      <c r="B200" s="78"/>
      <c r="C200" s="78"/>
      <c r="D200" s="78"/>
      <c r="E200" s="78"/>
      <c r="F200" s="78"/>
      <c r="G200" s="79"/>
    </row>
    <row r="201" spans="1:7" ht="16.5" thickBot="1">
      <c r="A201" s="80" t="s">
        <v>1451</v>
      </c>
      <c r="B201" s="99"/>
      <c r="C201" s="13" t="s">
        <v>829</v>
      </c>
      <c r="D201" s="18"/>
      <c r="E201" s="18"/>
      <c r="F201" s="18"/>
      <c r="G201" s="18"/>
    </row>
    <row r="202" spans="1:7" ht="16.5" thickBot="1">
      <c r="A202" s="34"/>
      <c r="B202" s="73" t="s">
        <v>828</v>
      </c>
      <c r="C202" s="1" t="s">
        <v>1361</v>
      </c>
      <c r="D202" s="18">
        <v>63</v>
      </c>
      <c r="E202" s="18">
        <v>58</v>
      </c>
      <c r="F202" s="18">
        <v>50</v>
      </c>
      <c r="G202" s="18">
        <v>20</v>
      </c>
    </row>
    <row r="203" spans="1:8" ht="16.5" thickBot="1">
      <c r="A203" s="57"/>
      <c r="B203" s="183"/>
      <c r="C203" s="1" t="s">
        <v>1362</v>
      </c>
      <c r="D203" s="18">
        <v>0</v>
      </c>
      <c r="E203" s="18">
        <v>0</v>
      </c>
      <c r="F203" s="18">
        <v>0</v>
      </c>
      <c r="G203" s="18">
        <v>0</v>
      </c>
      <c r="H203" s="190"/>
    </row>
    <row r="204" spans="1:8" ht="16.5" thickBot="1">
      <c r="A204" s="57"/>
      <c r="B204" s="183"/>
      <c r="C204" s="1" t="s">
        <v>1360</v>
      </c>
      <c r="D204" s="18">
        <v>0</v>
      </c>
      <c r="E204" s="18">
        <v>0</v>
      </c>
      <c r="F204" s="18">
        <v>0</v>
      </c>
      <c r="G204" s="18">
        <v>0</v>
      </c>
      <c r="H204" s="190"/>
    </row>
    <row r="205" spans="1:7" ht="16.5" thickBot="1">
      <c r="A205" s="57"/>
      <c r="B205" s="183"/>
      <c r="C205" s="1"/>
      <c r="D205" s="18"/>
      <c r="E205" s="18"/>
      <c r="F205" s="18"/>
      <c r="G205" s="18"/>
    </row>
    <row r="206" spans="1:7" ht="16.5" thickBot="1">
      <c r="A206" s="57"/>
      <c r="B206" s="183"/>
      <c r="C206" s="4" t="s">
        <v>1359</v>
      </c>
      <c r="D206" s="18">
        <v>4</v>
      </c>
      <c r="E206" s="18">
        <v>4</v>
      </c>
      <c r="F206" s="18">
        <v>4</v>
      </c>
      <c r="G206" s="18">
        <v>1</v>
      </c>
    </row>
    <row r="207" spans="1:7" ht="16.5" thickBot="1">
      <c r="A207" s="57"/>
      <c r="B207" s="183"/>
      <c r="C207" s="3" t="s">
        <v>155</v>
      </c>
      <c r="D207" s="42">
        <f>SUM(D202:D206)</f>
        <v>67</v>
      </c>
      <c r="E207" s="42">
        <f>SUM(E202:E206)</f>
        <v>62</v>
      </c>
      <c r="F207" s="42">
        <f>SUM(F202:F206)</f>
        <v>54</v>
      </c>
      <c r="G207" s="42">
        <f>SUM(G202:G206)</f>
        <v>21</v>
      </c>
    </row>
    <row r="208" spans="1:7" ht="16.5" thickBot="1">
      <c r="A208" s="57"/>
      <c r="B208" s="183"/>
      <c r="C208" s="13" t="s">
        <v>609</v>
      </c>
      <c r="D208" s="18"/>
      <c r="E208" s="18"/>
      <c r="F208" s="18"/>
      <c r="G208" s="18"/>
    </row>
    <row r="209" spans="1:7" ht="16.5" thickBot="1">
      <c r="A209" s="57"/>
      <c r="B209" s="183"/>
      <c r="C209" s="1" t="s">
        <v>1453</v>
      </c>
      <c r="D209" s="18">
        <v>4</v>
      </c>
      <c r="E209" s="18">
        <v>2</v>
      </c>
      <c r="F209" s="18">
        <v>1</v>
      </c>
      <c r="G209" s="18">
        <v>4</v>
      </c>
    </row>
    <row r="210" spans="1:7" ht="16.5" thickBot="1">
      <c r="A210" s="57"/>
      <c r="B210" s="183"/>
      <c r="C210" s="1" t="s">
        <v>827</v>
      </c>
      <c r="D210" s="18">
        <v>72</v>
      </c>
      <c r="E210" s="18">
        <v>75</v>
      </c>
      <c r="F210" s="18">
        <v>75</v>
      </c>
      <c r="G210" s="18">
        <v>14</v>
      </c>
    </row>
    <row r="211" spans="1:7" ht="16.5" thickBot="1">
      <c r="A211" s="57"/>
      <c r="B211" s="183"/>
      <c r="C211" s="4" t="s">
        <v>1452</v>
      </c>
      <c r="D211" s="18">
        <v>0</v>
      </c>
      <c r="E211" s="18">
        <v>0</v>
      </c>
      <c r="F211" s="18">
        <v>0</v>
      </c>
      <c r="G211" s="18">
        <v>0</v>
      </c>
    </row>
    <row r="212" spans="1:7" ht="16.5" thickBot="1">
      <c r="A212" s="57"/>
      <c r="B212" s="183"/>
      <c r="C212" s="4"/>
      <c r="D212" s="18"/>
      <c r="E212" s="18"/>
      <c r="F212" s="18"/>
      <c r="G212" s="18"/>
    </row>
    <row r="213" spans="1:7" ht="16.5" thickBot="1">
      <c r="A213" s="57"/>
      <c r="B213" s="183"/>
      <c r="C213" s="3" t="s">
        <v>152</v>
      </c>
      <c r="D213" s="42">
        <f>SUM(D209:D212)</f>
        <v>76</v>
      </c>
      <c r="E213" s="42">
        <f>SUM(E209:E212)</f>
        <v>77</v>
      </c>
      <c r="F213" s="42">
        <f>SUM(F209:F212)</f>
        <v>76</v>
      </c>
      <c r="G213" s="42">
        <f>SUM(G209:G212)</f>
        <v>18</v>
      </c>
    </row>
    <row r="214" spans="1:10" ht="16.5" thickBot="1">
      <c r="A214" s="36"/>
      <c r="B214" s="184"/>
      <c r="C214" s="58" t="s">
        <v>84</v>
      </c>
      <c r="D214" s="76">
        <f>D213+D207</f>
        <v>143</v>
      </c>
      <c r="E214" s="76">
        <f>E213+E207</f>
        <v>139</v>
      </c>
      <c r="F214" s="76">
        <f>F213+F207</f>
        <v>130</v>
      </c>
      <c r="G214" s="76">
        <f>G213+G207</f>
        <v>39</v>
      </c>
      <c r="I214" s="12" t="s">
        <v>437</v>
      </c>
      <c r="J214" s="12" t="s">
        <v>437</v>
      </c>
    </row>
    <row r="215" spans="1:7" ht="16.5" thickBot="1">
      <c r="A215" s="77"/>
      <c r="B215" s="78"/>
      <c r="C215" s="78"/>
      <c r="D215" s="78"/>
      <c r="E215" s="78"/>
      <c r="F215" s="78"/>
      <c r="G215" s="79"/>
    </row>
    <row r="216" spans="1:7" ht="16.5" thickBot="1">
      <c r="A216" s="80" t="s">
        <v>1451</v>
      </c>
      <c r="B216" s="99"/>
      <c r="C216" s="13" t="s">
        <v>439</v>
      </c>
      <c r="D216" s="18"/>
      <c r="E216" s="18"/>
      <c r="F216" s="18"/>
      <c r="G216" s="18"/>
    </row>
    <row r="217" spans="1:7" ht="16.5" thickBot="1">
      <c r="A217" s="34"/>
      <c r="B217" s="73" t="s">
        <v>830</v>
      </c>
      <c r="C217" s="1" t="s">
        <v>786</v>
      </c>
      <c r="D217" s="18">
        <v>10</v>
      </c>
      <c r="E217" s="18">
        <v>9</v>
      </c>
      <c r="F217" s="18">
        <v>10</v>
      </c>
      <c r="G217" s="18">
        <v>1</v>
      </c>
    </row>
    <row r="218" spans="1:7" ht="16.5" thickBot="1">
      <c r="A218" s="57"/>
      <c r="B218" s="63"/>
      <c r="C218" s="1" t="s">
        <v>1382</v>
      </c>
      <c r="D218" s="18"/>
      <c r="E218" s="18"/>
      <c r="F218" s="18"/>
      <c r="G218" s="18"/>
    </row>
    <row r="219" spans="1:7" ht="16.5" thickBot="1">
      <c r="A219" s="57"/>
      <c r="B219" s="63"/>
      <c r="C219" s="1" t="s">
        <v>1383</v>
      </c>
      <c r="D219" s="18"/>
      <c r="E219" s="18"/>
      <c r="F219" s="18"/>
      <c r="G219" s="18"/>
    </row>
    <row r="220" spans="1:7" ht="16.5" thickBot="1">
      <c r="A220" s="57"/>
      <c r="B220" s="63"/>
      <c r="C220" s="1" t="s">
        <v>787</v>
      </c>
      <c r="D220" s="18">
        <v>78</v>
      </c>
      <c r="E220" s="18">
        <v>66</v>
      </c>
      <c r="F220" s="18">
        <v>49</v>
      </c>
      <c r="G220" s="18">
        <v>18</v>
      </c>
    </row>
    <row r="221" spans="1:7" ht="16.5" thickBot="1">
      <c r="A221" s="57"/>
      <c r="B221" s="63"/>
      <c r="C221" s="3" t="s">
        <v>155</v>
      </c>
      <c r="D221" s="42">
        <f>SUM(D217:D220)</f>
        <v>88</v>
      </c>
      <c r="E221" s="42">
        <f>SUM(E217:E220)</f>
        <v>75</v>
      </c>
      <c r="F221" s="42">
        <f>SUM(F217:F220)</f>
        <v>59</v>
      </c>
      <c r="G221" s="42">
        <f>SUM(G217:G220)</f>
        <v>19</v>
      </c>
    </row>
    <row r="222" spans="1:7" ht="16.5" thickBot="1">
      <c r="A222" s="57"/>
      <c r="B222" s="63"/>
      <c r="C222" s="13" t="s">
        <v>92</v>
      </c>
      <c r="D222" s="18"/>
      <c r="E222" s="18"/>
      <c r="F222" s="18"/>
      <c r="G222" s="18"/>
    </row>
    <row r="223" spans="1:7" ht="16.5" thickBot="1">
      <c r="A223" s="57"/>
      <c r="B223" s="63"/>
      <c r="C223" s="1" t="s">
        <v>788</v>
      </c>
      <c r="D223" s="18">
        <v>0</v>
      </c>
      <c r="E223" s="18">
        <v>0</v>
      </c>
      <c r="F223" s="18">
        <v>0</v>
      </c>
      <c r="G223" s="18">
        <v>0</v>
      </c>
    </row>
    <row r="224" spans="1:7" ht="16.5" thickBot="1">
      <c r="A224" s="57"/>
      <c r="B224" s="63"/>
      <c r="C224" s="1" t="s">
        <v>789</v>
      </c>
      <c r="D224" s="18">
        <v>0</v>
      </c>
      <c r="E224" s="18">
        <v>0</v>
      </c>
      <c r="F224" s="18">
        <v>0</v>
      </c>
      <c r="G224" s="18">
        <v>0</v>
      </c>
    </row>
    <row r="225" spans="1:7" ht="16.5" thickBot="1">
      <c r="A225" s="57"/>
      <c r="B225" s="63"/>
      <c r="C225" s="1" t="s">
        <v>1394</v>
      </c>
      <c r="D225" s="18"/>
      <c r="E225" s="18"/>
      <c r="F225" s="18"/>
      <c r="G225" s="18"/>
    </row>
    <row r="226" spans="1:7" ht="16.5" thickBot="1">
      <c r="A226" s="57"/>
      <c r="B226" s="63"/>
      <c r="C226" s="1" t="s">
        <v>1384</v>
      </c>
      <c r="D226" s="18">
        <v>25</v>
      </c>
      <c r="E226" s="18">
        <v>34</v>
      </c>
      <c r="F226" s="18">
        <v>27</v>
      </c>
      <c r="G226" s="18">
        <v>9</v>
      </c>
    </row>
    <row r="227" spans="1:7" ht="16.5" thickBot="1">
      <c r="A227" s="57"/>
      <c r="B227" s="63"/>
      <c r="C227" s="3" t="s">
        <v>152</v>
      </c>
      <c r="D227" s="42">
        <f>SUM(D223:D226)</f>
        <v>25</v>
      </c>
      <c r="E227" s="42">
        <f>SUM(E223:E226)</f>
        <v>34</v>
      </c>
      <c r="F227" s="42">
        <f>SUM(F223:F226)</f>
        <v>27</v>
      </c>
      <c r="G227" s="42">
        <f>SUM(G223:G226)</f>
        <v>9</v>
      </c>
    </row>
    <row r="228" spans="1:7" ht="16.5" thickBot="1">
      <c r="A228" s="36"/>
      <c r="B228" s="65"/>
      <c r="C228" s="58" t="s">
        <v>84</v>
      </c>
      <c r="D228" s="76">
        <f>D227+D221</f>
        <v>113</v>
      </c>
      <c r="E228" s="76">
        <f>E227+E221</f>
        <v>109</v>
      </c>
      <c r="F228" s="76">
        <f>F227+F221</f>
        <v>86</v>
      </c>
      <c r="G228" s="76">
        <f>G227+G221</f>
        <v>28</v>
      </c>
    </row>
    <row r="229" spans="1:7" ht="16.5" thickBot="1">
      <c r="A229" s="77"/>
      <c r="B229" s="78"/>
      <c r="C229" s="78"/>
      <c r="D229" s="78"/>
      <c r="E229" s="78"/>
      <c r="F229" s="78"/>
      <c r="G229" s="79"/>
    </row>
    <row r="230" spans="1:7" ht="16.5" thickBot="1">
      <c r="A230" s="80" t="s">
        <v>1451</v>
      </c>
      <c r="B230" s="99"/>
      <c r="C230" s="13" t="s">
        <v>302</v>
      </c>
      <c r="D230" s="18"/>
      <c r="E230" s="18"/>
      <c r="F230" s="18"/>
      <c r="G230" s="18"/>
    </row>
    <row r="231" spans="1:7" ht="16.5" thickBot="1">
      <c r="A231" s="34"/>
      <c r="B231" s="73" t="s">
        <v>843</v>
      </c>
      <c r="C231" s="1" t="s">
        <v>831</v>
      </c>
      <c r="D231" s="18">
        <v>57</v>
      </c>
      <c r="E231" s="18">
        <v>82</v>
      </c>
      <c r="F231" s="18">
        <v>70</v>
      </c>
      <c r="G231" s="18">
        <v>23</v>
      </c>
    </row>
    <row r="232" spans="1:7" ht="16.5" thickBot="1">
      <c r="A232" s="57"/>
      <c r="B232" s="63"/>
      <c r="C232" s="1" t="s">
        <v>832</v>
      </c>
      <c r="D232" s="18">
        <v>31</v>
      </c>
      <c r="E232" s="18">
        <v>38</v>
      </c>
      <c r="F232" s="18">
        <v>25</v>
      </c>
      <c r="G232" s="18">
        <v>28</v>
      </c>
    </row>
    <row r="233" spans="1:7" ht="16.5" thickBot="1">
      <c r="A233" s="57"/>
      <c r="B233" s="63"/>
      <c r="C233" s="1" t="s">
        <v>833</v>
      </c>
      <c r="D233" s="18">
        <v>75</v>
      </c>
      <c r="E233" s="18">
        <v>60</v>
      </c>
      <c r="F233" s="18">
        <v>109</v>
      </c>
      <c r="G233" s="18">
        <v>19</v>
      </c>
    </row>
    <row r="234" spans="1:7" ht="16.5" thickBot="1">
      <c r="A234" s="57"/>
      <c r="B234" s="63"/>
      <c r="C234" s="1" t="s">
        <v>834</v>
      </c>
      <c r="D234" s="18"/>
      <c r="E234" s="18"/>
      <c r="F234" s="18"/>
      <c r="G234" s="18"/>
    </row>
    <row r="235" spans="1:7" ht="16.5" thickBot="1">
      <c r="A235" s="57"/>
      <c r="B235" s="63"/>
      <c r="C235" s="1" t="s">
        <v>835</v>
      </c>
      <c r="D235" s="18"/>
      <c r="E235" s="18"/>
      <c r="F235" s="18"/>
      <c r="G235" s="18"/>
    </row>
    <row r="236" spans="1:7" ht="16.5" thickBot="1">
      <c r="A236" s="57"/>
      <c r="B236" s="63"/>
      <c r="C236" s="1" t="s">
        <v>28</v>
      </c>
      <c r="D236" s="18"/>
      <c r="E236" s="18"/>
      <c r="F236" s="18"/>
      <c r="G236" s="18"/>
    </row>
    <row r="237" spans="1:7" ht="16.5" thickBot="1">
      <c r="A237" s="57"/>
      <c r="B237" s="63"/>
      <c r="C237" s="1" t="s">
        <v>836</v>
      </c>
      <c r="D237" s="18"/>
      <c r="E237" s="18"/>
      <c r="F237" s="18"/>
      <c r="G237" s="18"/>
    </row>
    <row r="238" spans="1:7" ht="16.5" thickBot="1">
      <c r="A238" s="57"/>
      <c r="B238" s="63"/>
      <c r="C238" s="1" t="s">
        <v>132</v>
      </c>
      <c r="D238" s="18"/>
      <c r="E238" s="18"/>
      <c r="F238" s="18"/>
      <c r="G238" s="18"/>
    </row>
    <row r="239" spans="1:7" ht="16.5" thickBot="1">
      <c r="A239" s="57"/>
      <c r="B239" s="63"/>
      <c r="C239" s="3" t="s">
        <v>155</v>
      </c>
      <c r="D239" s="42">
        <f>SUM(D231:D238)</f>
        <v>163</v>
      </c>
      <c r="E239" s="42">
        <f>SUM(E231:E238)</f>
        <v>180</v>
      </c>
      <c r="F239" s="42">
        <f>SUM(F231:F238)</f>
        <v>204</v>
      </c>
      <c r="G239" s="42">
        <f>SUM(G231:G238)</f>
        <v>70</v>
      </c>
    </row>
    <row r="240" spans="1:7" ht="16.5" thickBot="1">
      <c r="A240" s="57"/>
      <c r="B240" s="63"/>
      <c r="C240" s="13" t="s">
        <v>404</v>
      </c>
      <c r="D240" s="56"/>
      <c r="E240" s="56"/>
      <c r="F240" s="56"/>
      <c r="G240" s="18"/>
    </row>
    <row r="241" spans="1:9" ht="16.5" thickBot="1">
      <c r="A241" s="57"/>
      <c r="B241" s="63"/>
      <c r="C241" s="1" t="s">
        <v>837</v>
      </c>
      <c r="D241" s="18">
        <v>23</v>
      </c>
      <c r="E241" s="18">
        <v>16</v>
      </c>
      <c r="F241" s="18">
        <v>13</v>
      </c>
      <c r="G241" s="18">
        <v>22</v>
      </c>
      <c r="H241" s="38"/>
      <c r="I241" s="185"/>
    </row>
    <row r="242" spans="1:7" ht="16.5" thickBot="1">
      <c r="A242" s="57"/>
      <c r="B242" s="63"/>
      <c r="C242" s="1" t="s">
        <v>838</v>
      </c>
      <c r="D242" s="18"/>
      <c r="E242" s="18"/>
      <c r="F242" s="18"/>
      <c r="G242" s="18"/>
    </row>
    <row r="243" spans="1:7" ht="16.5" thickBot="1">
      <c r="A243" s="57"/>
      <c r="B243" s="63"/>
      <c r="C243" s="1" t="s">
        <v>839</v>
      </c>
      <c r="D243" s="18">
        <v>0</v>
      </c>
      <c r="E243" s="18">
        <v>0</v>
      </c>
      <c r="F243" s="18">
        <v>0</v>
      </c>
      <c r="G243" s="18">
        <v>0</v>
      </c>
    </row>
    <row r="244" spans="1:7" ht="16.5" thickBot="1">
      <c r="A244" s="57"/>
      <c r="B244" s="63"/>
      <c r="C244" s="1" t="s">
        <v>840</v>
      </c>
      <c r="D244" s="18"/>
      <c r="E244" s="18"/>
      <c r="F244" s="18"/>
      <c r="G244" s="18"/>
    </row>
    <row r="245" spans="1:7" ht="16.5" thickBot="1">
      <c r="A245" s="57"/>
      <c r="B245" s="63"/>
      <c r="C245" s="1" t="s">
        <v>841</v>
      </c>
      <c r="D245" s="18">
        <v>120</v>
      </c>
      <c r="E245" s="18">
        <v>118</v>
      </c>
      <c r="F245" s="18">
        <v>96</v>
      </c>
      <c r="G245" s="18">
        <v>34</v>
      </c>
    </row>
    <row r="246" spans="1:7" ht="16.5" thickBot="1">
      <c r="A246" s="57"/>
      <c r="B246" s="63"/>
      <c r="C246" s="1" t="s">
        <v>1395</v>
      </c>
      <c r="D246" s="18"/>
      <c r="E246" s="18"/>
      <c r="F246" s="18"/>
      <c r="G246" s="18"/>
    </row>
    <row r="247" spans="1:7" ht="16.5" thickBot="1">
      <c r="A247" s="57"/>
      <c r="B247" s="63"/>
      <c r="C247" s="1" t="s">
        <v>842</v>
      </c>
      <c r="D247" s="18"/>
      <c r="E247" s="18"/>
      <c r="F247" s="18"/>
      <c r="G247" s="18"/>
    </row>
    <row r="248" spans="1:7" ht="16.5" thickBot="1">
      <c r="A248" s="57"/>
      <c r="B248" s="63"/>
      <c r="C248" s="3" t="s">
        <v>152</v>
      </c>
      <c r="D248" s="42">
        <f>SUM(D241:D247)</f>
        <v>143</v>
      </c>
      <c r="E248" s="42">
        <f>SUM(E241:E247)</f>
        <v>134</v>
      </c>
      <c r="F248" s="42">
        <f>SUM(F241:F247)</f>
        <v>109</v>
      </c>
      <c r="G248" s="42">
        <f>SUM(G241:G247)</f>
        <v>56</v>
      </c>
    </row>
    <row r="249" spans="1:7" ht="16.5" thickBot="1">
      <c r="A249" s="36"/>
      <c r="B249" s="65"/>
      <c r="C249" s="58" t="s">
        <v>84</v>
      </c>
      <c r="D249" s="76">
        <f>D248+D239</f>
        <v>306</v>
      </c>
      <c r="E249" s="76">
        <f>E248+E239</f>
        <v>314</v>
      </c>
      <c r="F249" s="76">
        <f>F248+F239</f>
        <v>313</v>
      </c>
      <c r="G249" s="76">
        <f>G248+G239</f>
        <v>126</v>
      </c>
    </row>
    <row r="250" spans="1:7" ht="16.5" thickBot="1">
      <c r="A250" s="77"/>
      <c r="B250" s="78"/>
      <c r="C250" s="78"/>
      <c r="D250" s="78"/>
      <c r="E250" s="78"/>
      <c r="F250" s="78"/>
      <c r="G250" s="79"/>
    </row>
    <row r="251" spans="1:7" ht="16.5" thickBot="1">
      <c r="A251" s="80" t="s">
        <v>1451</v>
      </c>
      <c r="B251" s="99"/>
      <c r="C251" s="13" t="s">
        <v>439</v>
      </c>
      <c r="D251" s="18"/>
      <c r="E251" s="18"/>
      <c r="F251" s="18"/>
      <c r="G251" s="18"/>
    </row>
    <row r="252" spans="1:7" ht="16.5" thickBot="1">
      <c r="A252" s="34"/>
      <c r="B252" s="73" t="s">
        <v>845</v>
      </c>
      <c r="C252" s="1" t="s">
        <v>790</v>
      </c>
      <c r="D252" s="18">
        <v>0</v>
      </c>
      <c r="E252" s="18">
        <v>0</v>
      </c>
      <c r="F252" s="18">
        <v>0</v>
      </c>
      <c r="G252" s="18">
        <v>0</v>
      </c>
    </row>
    <row r="253" spans="1:7" ht="16.5" thickBot="1">
      <c r="A253" s="57"/>
      <c r="B253" s="63"/>
      <c r="C253" s="1" t="s">
        <v>791</v>
      </c>
      <c r="D253" s="18">
        <v>14</v>
      </c>
      <c r="E253" s="18">
        <v>35</v>
      </c>
      <c r="F253" s="18">
        <v>28</v>
      </c>
      <c r="G253" s="18">
        <v>13</v>
      </c>
    </row>
    <row r="254" spans="1:7" ht="16.5" thickBot="1">
      <c r="A254" s="57"/>
      <c r="B254" s="63"/>
      <c r="C254" s="1" t="s">
        <v>1380</v>
      </c>
      <c r="D254" s="18">
        <v>20</v>
      </c>
      <c r="E254" s="18">
        <v>46</v>
      </c>
      <c r="F254" s="18">
        <v>34</v>
      </c>
      <c r="G254" s="18">
        <v>19</v>
      </c>
    </row>
    <row r="255" spans="1:7" ht="16.5" thickBot="1">
      <c r="A255" s="57"/>
      <c r="B255" s="63"/>
      <c r="C255" s="1" t="s">
        <v>792</v>
      </c>
      <c r="D255" s="18">
        <v>35</v>
      </c>
      <c r="E255" s="18">
        <v>45</v>
      </c>
      <c r="F255" s="18">
        <v>9</v>
      </c>
      <c r="G255" s="18">
        <v>27</v>
      </c>
    </row>
    <row r="256" spans="1:7" ht="16.5" thickBot="1">
      <c r="A256" s="57"/>
      <c r="B256" s="63"/>
      <c r="C256" s="1" t="s">
        <v>793</v>
      </c>
      <c r="D256" s="18">
        <v>68</v>
      </c>
      <c r="E256" s="18">
        <v>112</v>
      </c>
      <c r="F256" s="18">
        <v>46</v>
      </c>
      <c r="G256" s="18">
        <v>14</v>
      </c>
    </row>
    <row r="257" spans="1:7" ht="16.5" thickBot="1">
      <c r="A257" s="57"/>
      <c r="B257" s="63"/>
      <c r="C257" s="1" t="s">
        <v>794</v>
      </c>
      <c r="D257" s="18">
        <v>0</v>
      </c>
      <c r="E257" s="18">
        <v>0</v>
      </c>
      <c r="F257" s="18">
        <v>0</v>
      </c>
      <c r="G257" s="18">
        <v>0</v>
      </c>
    </row>
    <row r="258" spans="1:7" ht="16.5" thickBot="1">
      <c r="A258" s="57"/>
      <c r="B258" s="63"/>
      <c r="C258" s="1" t="s">
        <v>795</v>
      </c>
      <c r="D258" s="18">
        <v>2</v>
      </c>
      <c r="E258" s="18">
        <v>1</v>
      </c>
      <c r="F258" s="18">
        <v>1</v>
      </c>
      <c r="G258" s="18">
        <v>3</v>
      </c>
    </row>
    <row r="259" spans="1:7" ht="16.5" thickBot="1">
      <c r="A259" s="57"/>
      <c r="B259" s="63"/>
      <c r="C259" s="1" t="s">
        <v>796</v>
      </c>
      <c r="D259" s="18">
        <v>22</v>
      </c>
      <c r="E259" s="18">
        <v>7</v>
      </c>
      <c r="F259" s="18">
        <v>1</v>
      </c>
      <c r="G259" s="18">
        <v>6</v>
      </c>
    </row>
    <row r="260" spans="1:7" ht="16.5" thickBot="1">
      <c r="A260" s="57"/>
      <c r="B260" s="63"/>
      <c r="C260" s="1" t="s">
        <v>797</v>
      </c>
      <c r="D260" s="18"/>
      <c r="E260" s="18"/>
      <c r="F260" s="18"/>
      <c r="G260" s="18"/>
    </row>
    <row r="261" spans="1:7" ht="16.5" thickBot="1">
      <c r="A261" s="57"/>
      <c r="B261" s="63"/>
      <c r="C261" s="1" t="s">
        <v>798</v>
      </c>
      <c r="D261" s="18">
        <v>36</v>
      </c>
      <c r="E261" s="18">
        <v>35</v>
      </c>
      <c r="F261" s="18">
        <v>18</v>
      </c>
      <c r="G261" s="18">
        <v>12</v>
      </c>
    </row>
    <row r="262" spans="1:7" ht="16.5" thickBot="1">
      <c r="A262" s="57"/>
      <c r="B262" s="63"/>
      <c r="C262" s="1" t="s">
        <v>799</v>
      </c>
      <c r="D262" s="18"/>
      <c r="E262" s="18"/>
      <c r="F262" s="18"/>
      <c r="G262" s="18"/>
    </row>
    <row r="263" spans="1:7" ht="16.5" thickBot="1">
      <c r="A263" s="57"/>
      <c r="B263" s="63"/>
      <c r="C263" s="1" t="s">
        <v>800</v>
      </c>
      <c r="D263" s="18">
        <v>0</v>
      </c>
      <c r="E263" s="18">
        <v>0</v>
      </c>
      <c r="F263" s="18">
        <v>0</v>
      </c>
      <c r="G263" s="18">
        <v>0</v>
      </c>
    </row>
    <row r="264" spans="1:7" ht="16.5" thickBot="1">
      <c r="A264" s="57"/>
      <c r="B264" s="63"/>
      <c r="C264" s="3" t="s">
        <v>155</v>
      </c>
      <c r="D264" s="42">
        <f>SUM(D252:D263)</f>
        <v>197</v>
      </c>
      <c r="E264" s="42">
        <f>SUM(E252:E263)</f>
        <v>281</v>
      </c>
      <c r="F264" s="42">
        <f>SUM(F252:F263)</f>
        <v>137</v>
      </c>
      <c r="G264" s="42">
        <f>SUM(G252:G263)</f>
        <v>94</v>
      </c>
    </row>
    <row r="265" spans="1:7" ht="16.5" thickBot="1">
      <c r="A265" s="57"/>
      <c r="B265" s="63"/>
      <c r="C265" s="13" t="s">
        <v>844</v>
      </c>
      <c r="D265" s="18"/>
      <c r="E265" s="18"/>
      <c r="F265" s="18"/>
      <c r="G265" s="18"/>
    </row>
    <row r="266" spans="1:7" ht="16.5" thickBot="1">
      <c r="A266" s="57"/>
      <c r="B266" s="63"/>
      <c r="C266" s="1" t="s">
        <v>801</v>
      </c>
      <c r="D266" s="18">
        <v>78</v>
      </c>
      <c r="E266" s="18">
        <v>55</v>
      </c>
      <c r="F266" s="18">
        <v>38</v>
      </c>
      <c r="G266" s="18">
        <v>22</v>
      </c>
    </row>
    <row r="267" spans="1:7" ht="16.5" thickBot="1">
      <c r="A267" s="57"/>
      <c r="B267" s="63"/>
      <c r="C267" s="1" t="s">
        <v>802</v>
      </c>
      <c r="D267" s="18">
        <v>0</v>
      </c>
      <c r="E267" s="18">
        <v>0</v>
      </c>
      <c r="F267" s="18">
        <v>0</v>
      </c>
      <c r="G267" s="18">
        <v>0</v>
      </c>
    </row>
    <row r="268" spans="1:7" ht="16.5" thickBot="1">
      <c r="A268" s="57"/>
      <c r="B268" s="63"/>
      <c r="C268" s="1" t="s">
        <v>803</v>
      </c>
      <c r="D268" s="18"/>
      <c r="E268" s="18"/>
      <c r="F268" s="18"/>
      <c r="G268" s="18"/>
    </row>
    <row r="269" spans="1:7" ht="16.5" thickBot="1">
      <c r="A269" s="57"/>
      <c r="B269" s="63"/>
      <c r="C269" s="1" t="s">
        <v>804</v>
      </c>
      <c r="D269" s="18">
        <v>30</v>
      </c>
      <c r="E269" s="18">
        <v>24</v>
      </c>
      <c r="F269" s="18">
        <v>14</v>
      </c>
      <c r="G269" s="18">
        <v>22</v>
      </c>
    </row>
    <row r="270" spans="1:7" ht="16.5" thickBot="1">
      <c r="A270" s="57"/>
      <c r="B270" s="63"/>
      <c r="C270" s="1" t="s">
        <v>805</v>
      </c>
      <c r="D270" s="18"/>
      <c r="E270" s="18"/>
      <c r="F270" s="18"/>
      <c r="G270" s="18"/>
    </row>
    <row r="271" spans="1:7" ht="16.5" thickBot="1">
      <c r="A271" s="57"/>
      <c r="B271" s="63"/>
      <c r="C271" s="1" t="s">
        <v>806</v>
      </c>
      <c r="D271" s="18">
        <v>0</v>
      </c>
      <c r="E271" s="18">
        <v>0</v>
      </c>
      <c r="F271" s="18">
        <v>0</v>
      </c>
      <c r="G271" s="18">
        <v>0</v>
      </c>
    </row>
    <row r="272" spans="1:7" ht="16.5" thickBot="1">
      <c r="A272" s="57"/>
      <c r="B272" s="63"/>
      <c r="C272" s="1" t="s">
        <v>807</v>
      </c>
      <c r="D272" s="18"/>
      <c r="E272" s="18"/>
      <c r="F272" s="18"/>
      <c r="G272" s="18"/>
    </row>
    <row r="273" spans="1:7" ht="16.5" thickBot="1">
      <c r="A273" s="57"/>
      <c r="B273" s="63"/>
      <c r="C273" s="1" t="s">
        <v>808</v>
      </c>
      <c r="D273" s="18">
        <v>45</v>
      </c>
      <c r="E273" s="18">
        <v>36</v>
      </c>
      <c r="F273" s="18">
        <v>35</v>
      </c>
      <c r="G273" s="18">
        <v>11</v>
      </c>
    </row>
    <row r="274" spans="1:7" ht="16.5" thickBot="1">
      <c r="A274" s="57"/>
      <c r="B274" s="63"/>
      <c r="C274" s="1" t="s">
        <v>809</v>
      </c>
      <c r="D274" s="18"/>
      <c r="E274" s="18"/>
      <c r="F274" s="18"/>
      <c r="G274" s="18"/>
    </row>
    <row r="275" spans="1:7" ht="16.5" thickBot="1">
      <c r="A275" s="57"/>
      <c r="B275" s="63"/>
      <c r="C275" s="1" t="s">
        <v>810</v>
      </c>
      <c r="D275" s="18">
        <v>0</v>
      </c>
      <c r="E275" s="18">
        <v>0</v>
      </c>
      <c r="F275" s="18">
        <v>0</v>
      </c>
      <c r="G275" s="18">
        <v>0</v>
      </c>
    </row>
    <row r="276" spans="1:7" ht="16.5" thickBot="1">
      <c r="A276" s="57"/>
      <c r="B276" s="63"/>
      <c r="C276" s="1" t="s">
        <v>811</v>
      </c>
      <c r="D276" s="18">
        <v>0</v>
      </c>
      <c r="E276" s="18">
        <v>5</v>
      </c>
      <c r="F276" s="18">
        <v>3</v>
      </c>
      <c r="G276" s="18">
        <v>2</v>
      </c>
    </row>
    <row r="277" spans="1:7" ht="16.5" thickBot="1">
      <c r="A277" s="57"/>
      <c r="B277" s="63"/>
      <c r="C277" s="1" t="s">
        <v>812</v>
      </c>
      <c r="D277" s="18">
        <v>39</v>
      </c>
      <c r="E277" s="18">
        <v>30</v>
      </c>
      <c r="F277" s="18">
        <v>31</v>
      </c>
      <c r="G277" s="18">
        <v>10</v>
      </c>
    </row>
    <row r="278" spans="1:7" ht="16.5" thickBot="1">
      <c r="A278" s="57"/>
      <c r="B278" s="63"/>
      <c r="C278" s="1" t="s">
        <v>1381</v>
      </c>
      <c r="D278" s="18">
        <v>0</v>
      </c>
      <c r="E278" s="18">
        <v>0</v>
      </c>
      <c r="F278" s="18">
        <v>0</v>
      </c>
      <c r="G278" s="18">
        <v>0</v>
      </c>
    </row>
    <row r="279" spans="1:7" ht="16.5" thickBot="1">
      <c r="A279" s="57"/>
      <c r="B279" s="63"/>
      <c r="C279" s="1" t="s">
        <v>813</v>
      </c>
      <c r="D279" s="18">
        <v>0</v>
      </c>
      <c r="E279" s="18">
        <v>0</v>
      </c>
      <c r="F279" s="18">
        <v>0</v>
      </c>
      <c r="G279" s="18">
        <v>0</v>
      </c>
    </row>
    <row r="280" spans="1:7" ht="16.5" thickBot="1">
      <c r="A280" s="57"/>
      <c r="B280" s="63"/>
      <c r="C280" s="1" t="s">
        <v>814</v>
      </c>
      <c r="D280" s="18">
        <v>0</v>
      </c>
      <c r="E280" s="18">
        <v>0</v>
      </c>
      <c r="F280" s="18">
        <v>0</v>
      </c>
      <c r="G280" s="18">
        <v>0</v>
      </c>
    </row>
    <row r="281" spans="1:7" ht="16.5" thickBot="1">
      <c r="A281" s="57"/>
      <c r="B281" s="63"/>
      <c r="C281" s="1" t="s">
        <v>815</v>
      </c>
      <c r="D281" s="18">
        <v>56</v>
      </c>
      <c r="E281" s="18">
        <v>54</v>
      </c>
      <c r="F281" s="18">
        <v>43</v>
      </c>
      <c r="G281" s="18">
        <v>6</v>
      </c>
    </row>
    <row r="282" spans="1:7" ht="16.5" thickBot="1">
      <c r="A282" s="57"/>
      <c r="B282" s="63"/>
      <c r="C282" s="3" t="s">
        <v>152</v>
      </c>
      <c r="D282" s="42">
        <f>SUM(D266:D281)</f>
        <v>248</v>
      </c>
      <c r="E282" s="42">
        <f>SUM(E266:E281)</f>
        <v>204</v>
      </c>
      <c r="F282" s="42">
        <f>SUM(F266:F281)</f>
        <v>164</v>
      </c>
      <c r="G282" s="42">
        <f>SUM(G266:G281)</f>
        <v>73</v>
      </c>
    </row>
    <row r="283" spans="1:7" ht="16.5" thickBot="1">
      <c r="A283" s="36"/>
      <c r="B283" s="65"/>
      <c r="C283" s="58" t="s">
        <v>84</v>
      </c>
      <c r="D283" s="76">
        <f>D282+D264</f>
        <v>445</v>
      </c>
      <c r="E283" s="76">
        <f>E282+E264</f>
        <v>485</v>
      </c>
      <c r="F283" s="76">
        <f>F282+F264</f>
        <v>301</v>
      </c>
      <c r="G283" s="76">
        <f>G282+G264</f>
        <v>167</v>
      </c>
    </row>
  </sheetData>
  <sheetProtection/>
  <mergeCells count="41">
    <mergeCell ref="A250:G250"/>
    <mergeCell ref="A231:A249"/>
    <mergeCell ref="B231:B249"/>
    <mergeCell ref="B252:B283"/>
    <mergeCell ref="A252:A283"/>
    <mergeCell ref="A215:G215"/>
    <mergeCell ref="A202:A214"/>
    <mergeCell ref="B202:B214"/>
    <mergeCell ref="A229:G229"/>
    <mergeCell ref="A217:A228"/>
    <mergeCell ref="B217:B228"/>
    <mergeCell ref="A182:G182"/>
    <mergeCell ref="A164:A181"/>
    <mergeCell ref="B164:B181"/>
    <mergeCell ref="A200:G200"/>
    <mergeCell ref="A184:A199"/>
    <mergeCell ref="B184:B199"/>
    <mergeCell ref="A143:G143"/>
    <mergeCell ref="B131:B142"/>
    <mergeCell ref="A131:A142"/>
    <mergeCell ref="A162:G162"/>
    <mergeCell ref="A145:A161"/>
    <mergeCell ref="B145:B161"/>
    <mergeCell ref="A106:G106"/>
    <mergeCell ref="A86:A105"/>
    <mergeCell ref="B86:B105"/>
    <mergeCell ref="A129:G129"/>
    <mergeCell ref="A108:A128"/>
    <mergeCell ref="B108:B128"/>
    <mergeCell ref="A62:G62"/>
    <mergeCell ref="B38:B61"/>
    <mergeCell ref="A38:A61"/>
    <mergeCell ref="A84:G84"/>
    <mergeCell ref="A64:A83"/>
    <mergeCell ref="B64:B83"/>
    <mergeCell ref="A36:G36"/>
    <mergeCell ref="A16:G16"/>
    <mergeCell ref="A3:A15"/>
    <mergeCell ref="B3:B15"/>
    <mergeCell ref="B18:B35"/>
    <mergeCell ref="A18:A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8"/>
  <sheetViews>
    <sheetView zoomScalePageLayoutView="0" workbookViewId="0" topLeftCell="A1">
      <selection activeCell="J261" sqref="J261"/>
    </sheetView>
  </sheetViews>
  <sheetFormatPr defaultColWidth="9.140625" defaultRowHeight="12.75"/>
  <cols>
    <col min="1" max="1" width="15.7109375" style="12" customWidth="1"/>
    <col min="2" max="2" width="4.7109375" style="12" customWidth="1"/>
    <col min="3" max="3" width="44.421875" style="12" customWidth="1"/>
    <col min="4" max="7" width="9.140625" style="12" customWidth="1"/>
    <col min="8" max="8" width="10.140625" style="12" bestFit="1" customWidth="1"/>
    <col min="9" max="9" width="9.140625" style="12" customWidth="1"/>
    <col min="10" max="10" width="39.00390625" style="12" customWidth="1"/>
    <col min="11" max="16384" width="9.140625" style="12" customWidth="1"/>
  </cols>
  <sheetData>
    <row r="1" spans="1:8" ht="49.5" customHeight="1" thickBot="1">
      <c r="A1" s="28" t="s">
        <v>1466</v>
      </c>
      <c r="B1" s="27" t="s">
        <v>596</v>
      </c>
      <c r="C1" s="27" t="s">
        <v>1467</v>
      </c>
      <c r="D1" s="28" t="s">
        <v>0</v>
      </c>
      <c r="E1" s="28" t="s">
        <v>1</v>
      </c>
      <c r="F1" s="28" t="s">
        <v>2</v>
      </c>
      <c r="G1" s="28" t="s">
        <v>3</v>
      </c>
      <c r="H1" s="14"/>
    </row>
    <row r="2" spans="1:8" ht="16.5" thickBot="1">
      <c r="A2" s="80" t="s">
        <v>1454</v>
      </c>
      <c r="B2" s="182"/>
      <c r="C2" s="13" t="s">
        <v>1011</v>
      </c>
      <c r="D2" s="42"/>
      <c r="E2" s="42"/>
      <c r="F2" s="42"/>
      <c r="G2" s="42"/>
      <c r="H2" s="14"/>
    </row>
    <row r="3" spans="1:8" ht="16.5" thickBot="1">
      <c r="A3" s="34"/>
      <c r="B3" s="73" t="s">
        <v>1012</v>
      </c>
      <c r="C3" s="64" t="s">
        <v>1135</v>
      </c>
      <c r="D3" s="18">
        <v>108</v>
      </c>
      <c r="E3" s="18">
        <v>109</v>
      </c>
      <c r="F3" s="18">
        <v>64</v>
      </c>
      <c r="G3" s="18">
        <v>28</v>
      </c>
      <c r="H3" s="14"/>
    </row>
    <row r="4" spans="1:8" ht="16.5" thickBot="1">
      <c r="A4" s="57"/>
      <c r="B4" s="63"/>
      <c r="C4" s="64" t="s">
        <v>1136</v>
      </c>
      <c r="D4" s="18">
        <v>25</v>
      </c>
      <c r="E4" s="18">
        <v>38</v>
      </c>
      <c r="F4" s="18">
        <v>29</v>
      </c>
      <c r="G4" s="18">
        <v>18</v>
      </c>
      <c r="H4" s="14"/>
    </row>
    <row r="5" spans="1:8" ht="16.5" thickBot="1">
      <c r="A5" s="57"/>
      <c r="B5" s="183"/>
      <c r="C5" s="64" t="s">
        <v>1137</v>
      </c>
      <c r="D5" s="18">
        <v>0</v>
      </c>
      <c r="E5" s="18">
        <v>0</v>
      </c>
      <c r="F5" s="18">
        <v>0</v>
      </c>
      <c r="G5" s="18">
        <v>0</v>
      </c>
      <c r="H5" s="14"/>
    </row>
    <row r="6" spans="1:8" ht="16.5" thickBot="1">
      <c r="A6" s="57"/>
      <c r="B6" s="183"/>
      <c r="C6" s="64" t="s">
        <v>846</v>
      </c>
      <c r="D6" s="18">
        <v>65</v>
      </c>
      <c r="E6" s="18">
        <v>110</v>
      </c>
      <c r="F6" s="18">
        <v>99</v>
      </c>
      <c r="G6" s="18">
        <v>15</v>
      </c>
      <c r="H6" s="14"/>
    </row>
    <row r="7" spans="1:8" ht="16.5" thickBot="1">
      <c r="A7" s="57"/>
      <c r="B7" s="183"/>
      <c r="C7" s="4" t="s">
        <v>137</v>
      </c>
      <c r="D7" s="18"/>
      <c r="E7" s="18"/>
      <c r="F7" s="18"/>
      <c r="G7" s="18"/>
      <c r="H7" s="14"/>
    </row>
    <row r="8" spans="1:8" ht="16.5" thickBot="1">
      <c r="A8" s="57"/>
      <c r="B8" s="183"/>
      <c r="C8" s="4" t="s">
        <v>847</v>
      </c>
      <c r="D8" s="18">
        <v>1</v>
      </c>
      <c r="E8" s="18">
        <v>8</v>
      </c>
      <c r="F8" s="18">
        <v>1</v>
      </c>
      <c r="G8" s="18">
        <v>3</v>
      </c>
      <c r="H8" s="14"/>
    </row>
    <row r="9" spans="1:8" ht="16.5" thickBot="1">
      <c r="A9" s="57"/>
      <c r="B9" s="183"/>
      <c r="C9" s="4" t="s">
        <v>848</v>
      </c>
      <c r="D9" s="18"/>
      <c r="E9" s="18"/>
      <c r="F9" s="18"/>
      <c r="G9" s="18"/>
      <c r="H9" s="14"/>
    </row>
    <row r="10" spans="1:8" ht="16.5" thickBot="1">
      <c r="A10" s="57"/>
      <c r="B10" s="183"/>
      <c r="C10" s="4" t="s">
        <v>849</v>
      </c>
      <c r="D10" s="18">
        <v>62</v>
      </c>
      <c r="E10" s="18">
        <v>50</v>
      </c>
      <c r="F10" s="18">
        <v>31</v>
      </c>
      <c r="G10" s="18">
        <v>19</v>
      </c>
      <c r="H10" s="14"/>
    </row>
    <row r="11" spans="1:8" ht="16.5" thickBot="1">
      <c r="A11" s="57"/>
      <c r="B11" s="183"/>
      <c r="C11" s="4" t="s">
        <v>850</v>
      </c>
      <c r="D11" s="18">
        <v>33</v>
      </c>
      <c r="E11" s="18">
        <v>37</v>
      </c>
      <c r="F11" s="18">
        <v>33</v>
      </c>
      <c r="G11" s="18">
        <v>4</v>
      </c>
      <c r="H11" s="14"/>
    </row>
    <row r="12" spans="1:8" ht="16.5" thickBot="1">
      <c r="A12" s="57"/>
      <c r="B12" s="183"/>
      <c r="C12" s="4" t="s">
        <v>1013</v>
      </c>
      <c r="D12" s="18"/>
      <c r="E12" s="18"/>
      <c r="F12" s="18"/>
      <c r="G12" s="18"/>
      <c r="H12" s="14"/>
    </row>
    <row r="13" spans="1:8" ht="16.5" thickBot="1">
      <c r="A13" s="57"/>
      <c r="B13" s="183"/>
      <c r="C13" s="4" t="s">
        <v>851</v>
      </c>
      <c r="D13" s="18">
        <v>31</v>
      </c>
      <c r="E13" s="18">
        <v>54</v>
      </c>
      <c r="F13" s="18">
        <v>24</v>
      </c>
      <c r="G13" s="18">
        <v>9</v>
      </c>
      <c r="H13" s="14"/>
    </row>
    <row r="14" spans="1:8" ht="22.5" customHeight="1" thickBot="1">
      <c r="A14" s="57"/>
      <c r="B14" s="183"/>
      <c r="C14" s="4" t="s">
        <v>852</v>
      </c>
      <c r="D14" s="18">
        <v>0</v>
      </c>
      <c r="E14" s="18">
        <v>0</v>
      </c>
      <c r="F14" s="18">
        <v>0</v>
      </c>
      <c r="G14" s="18">
        <v>0</v>
      </c>
      <c r="H14" s="14"/>
    </row>
    <row r="15" spans="1:8" ht="19.5" customHeight="1" hidden="1" thickBot="1">
      <c r="A15" s="57"/>
      <c r="B15" s="183"/>
      <c r="C15" s="4"/>
      <c r="D15" s="18"/>
      <c r="E15" s="18"/>
      <c r="F15" s="18"/>
      <c r="G15" s="18"/>
      <c r="H15" s="14"/>
    </row>
    <row r="16" spans="1:8" ht="19.5" customHeight="1" hidden="1" thickBot="1">
      <c r="A16" s="57"/>
      <c r="B16" s="183"/>
      <c r="C16" s="3" t="s">
        <v>140</v>
      </c>
      <c r="D16" s="66"/>
      <c r="E16" s="66"/>
      <c r="F16" s="66"/>
      <c r="G16" s="66"/>
      <c r="H16" s="14"/>
    </row>
    <row r="17" spans="1:8" ht="19.5" customHeight="1" hidden="1">
      <c r="A17" s="57"/>
      <c r="B17" s="183"/>
      <c r="C17" s="13" t="s">
        <v>413</v>
      </c>
      <c r="D17" s="18"/>
      <c r="E17" s="18"/>
      <c r="F17" s="18"/>
      <c r="G17" s="18"/>
      <c r="H17" s="14"/>
    </row>
    <row r="18" spans="1:8" ht="19.5" customHeight="1" thickBot="1">
      <c r="A18" s="57"/>
      <c r="B18" s="183"/>
      <c r="C18" s="3" t="s">
        <v>140</v>
      </c>
      <c r="D18" s="66">
        <f>SUM(D3:D17)</f>
        <v>325</v>
      </c>
      <c r="E18" s="66">
        <f>SUM(E3:E17)</f>
        <v>406</v>
      </c>
      <c r="F18" s="66">
        <f>SUM(F3:F17)</f>
        <v>281</v>
      </c>
      <c r="G18" s="66">
        <f>SUM(G3:G17)</f>
        <v>96</v>
      </c>
      <c r="H18" s="14"/>
    </row>
    <row r="19" spans="1:8" ht="16.5" thickBot="1">
      <c r="A19" s="57"/>
      <c r="B19" s="183"/>
      <c r="C19" s="13" t="s">
        <v>1249</v>
      </c>
      <c r="D19" s="18"/>
      <c r="E19" s="18"/>
      <c r="F19" s="18"/>
      <c r="G19" s="18"/>
      <c r="H19" s="14"/>
    </row>
    <row r="20" spans="1:8" ht="16.5" thickBot="1">
      <c r="A20" s="57"/>
      <c r="B20" s="183"/>
      <c r="C20" s="4" t="s">
        <v>853</v>
      </c>
      <c r="D20" s="18">
        <v>30</v>
      </c>
      <c r="E20" s="18">
        <v>42</v>
      </c>
      <c r="F20" s="18">
        <v>26</v>
      </c>
      <c r="G20" s="18">
        <v>14</v>
      </c>
      <c r="H20" s="14"/>
    </row>
    <row r="21" spans="1:8" ht="16.5" thickBot="1">
      <c r="A21" s="57"/>
      <c r="B21" s="183"/>
      <c r="C21" s="4" t="s">
        <v>854</v>
      </c>
      <c r="D21" s="18">
        <v>38</v>
      </c>
      <c r="E21" s="18">
        <v>34</v>
      </c>
      <c r="F21" s="18">
        <v>51</v>
      </c>
      <c r="G21" s="18">
        <v>9</v>
      </c>
      <c r="H21" s="14"/>
    </row>
    <row r="22" spans="1:8" ht="16.5" thickBot="1">
      <c r="A22" s="57"/>
      <c r="B22" s="183"/>
      <c r="C22" s="4" t="s">
        <v>855</v>
      </c>
      <c r="D22" s="18">
        <v>16</v>
      </c>
      <c r="E22" s="18">
        <v>10</v>
      </c>
      <c r="F22" s="18">
        <v>9</v>
      </c>
      <c r="G22" s="18">
        <v>13</v>
      </c>
      <c r="H22" s="14"/>
    </row>
    <row r="23" spans="1:8" ht="16.5" thickBot="1">
      <c r="A23" s="57"/>
      <c r="B23" s="183"/>
      <c r="C23" s="4" t="s">
        <v>856</v>
      </c>
      <c r="D23" s="18">
        <v>0</v>
      </c>
      <c r="E23" s="18">
        <v>0</v>
      </c>
      <c r="F23" s="18">
        <v>0</v>
      </c>
      <c r="G23" s="18">
        <v>0</v>
      </c>
      <c r="H23" s="14"/>
    </row>
    <row r="24" spans="1:8" ht="16.5" thickBot="1">
      <c r="A24" s="57"/>
      <c r="B24" s="183"/>
      <c r="C24" s="4" t="s">
        <v>857</v>
      </c>
      <c r="D24" s="18">
        <v>0</v>
      </c>
      <c r="E24" s="18">
        <v>0</v>
      </c>
      <c r="F24" s="18">
        <v>0</v>
      </c>
      <c r="G24" s="18">
        <v>0</v>
      </c>
      <c r="H24" s="14"/>
    </row>
    <row r="25" spans="1:8" ht="16.5" thickBot="1">
      <c r="A25" s="57"/>
      <c r="B25" s="183"/>
      <c r="C25" s="4" t="s">
        <v>858</v>
      </c>
      <c r="D25" s="18">
        <v>0</v>
      </c>
      <c r="E25" s="18">
        <v>0</v>
      </c>
      <c r="F25" s="18">
        <v>0</v>
      </c>
      <c r="G25" s="18">
        <v>0</v>
      </c>
      <c r="H25" s="14"/>
    </row>
    <row r="26" spans="1:8" ht="16.5" thickBot="1">
      <c r="A26" s="57"/>
      <c r="B26" s="183"/>
      <c r="C26" s="4" t="s">
        <v>859</v>
      </c>
      <c r="D26" s="18">
        <v>55</v>
      </c>
      <c r="E26" s="18">
        <v>68</v>
      </c>
      <c r="F26" s="18">
        <v>51</v>
      </c>
      <c r="G26" s="18">
        <v>4</v>
      </c>
      <c r="H26" s="14"/>
    </row>
    <row r="27" spans="1:8" ht="16.5" thickBot="1">
      <c r="A27" s="57"/>
      <c r="B27" s="183"/>
      <c r="C27" s="4" t="s">
        <v>860</v>
      </c>
      <c r="D27" s="18">
        <v>0</v>
      </c>
      <c r="E27" s="18">
        <v>0</v>
      </c>
      <c r="F27" s="18">
        <v>0</v>
      </c>
      <c r="G27" s="18">
        <v>0</v>
      </c>
      <c r="H27" s="14"/>
    </row>
    <row r="28" spans="1:8" ht="16.5" thickBot="1">
      <c r="A28" s="57"/>
      <c r="B28" s="183"/>
      <c r="C28" s="4" t="s">
        <v>861</v>
      </c>
      <c r="D28" s="18">
        <v>35</v>
      </c>
      <c r="E28" s="18">
        <v>30</v>
      </c>
      <c r="F28" s="18">
        <v>66</v>
      </c>
      <c r="G28" s="18">
        <v>19</v>
      </c>
      <c r="H28" s="14"/>
    </row>
    <row r="29" spans="1:8" ht="16.5" thickBot="1">
      <c r="A29" s="57"/>
      <c r="B29" s="183"/>
      <c r="C29" s="4" t="s">
        <v>862</v>
      </c>
      <c r="D29" s="18">
        <v>9</v>
      </c>
      <c r="E29" s="18">
        <v>21</v>
      </c>
      <c r="F29" s="18">
        <v>12</v>
      </c>
      <c r="G29" s="18">
        <v>8</v>
      </c>
      <c r="H29" s="14"/>
    </row>
    <row r="30" spans="1:8" ht="16.5" thickBot="1">
      <c r="A30" s="57"/>
      <c r="B30" s="183"/>
      <c r="C30" s="4" t="s">
        <v>863</v>
      </c>
      <c r="D30" s="18">
        <v>0</v>
      </c>
      <c r="E30" s="18">
        <v>0</v>
      </c>
      <c r="F30" s="18">
        <v>0</v>
      </c>
      <c r="G30" s="18">
        <v>0</v>
      </c>
      <c r="H30" s="14"/>
    </row>
    <row r="31" spans="1:8" ht="16.5" thickBot="1">
      <c r="A31" s="36"/>
      <c r="B31" s="184"/>
      <c r="C31" s="4" t="s">
        <v>864</v>
      </c>
      <c r="D31" s="18">
        <v>72</v>
      </c>
      <c r="E31" s="18">
        <v>41</v>
      </c>
      <c r="F31" s="18">
        <v>40</v>
      </c>
      <c r="G31" s="18">
        <v>23</v>
      </c>
      <c r="H31" s="14"/>
    </row>
    <row r="32" spans="1:8" ht="16.5" thickBot="1">
      <c r="A32" s="82"/>
      <c r="B32" s="83"/>
      <c r="C32" s="3" t="s">
        <v>146</v>
      </c>
      <c r="D32" s="66">
        <f>SUM(D20:D31)</f>
        <v>255</v>
      </c>
      <c r="E32" s="66">
        <f>SUM(E20:E31)</f>
        <v>246</v>
      </c>
      <c r="F32" s="66">
        <f>SUM(F20:F31)</f>
        <v>255</v>
      </c>
      <c r="G32" s="66">
        <f>SUM(G20:G31)</f>
        <v>90</v>
      </c>
      <c r="H32" s="14"/>
    </row>
    <row r="33" spans="1:8" ht="16.5" thickBot="1">
      <c r="A33" s="80" t="s">
        <v>1454</v>
      </c>
      <c r="B33" s="84"/>
      <c r="C33" s="58" t="s">
        <v>84</v>
      </c>
      <c r="D33" s="76">
        <f>D32+D18</f>
        <v>580</v>
      </c>
      <c r="E33" s="76">
        <f>E32+E18</f>
        <v>652</v>
      </c>
      <c r="F33" s="76">
        <f>F32+F18</f>
        <v>536</v>
      </c>
      <c r="G33" s="76">
        <f>G32+G18</f>
        <v>186</v>
      </c>
      <c r="H33" s="14"/>
    </row>
    <row r="34" spans="1:8" ht="16.5" thickBot="1">
      <c r="A34" s="34"/>
      <c r="B34" s="73" t="s">
        <v>1014</v>
      </c>
      <c r="C34" s="83"/>
      <c r="D34" s="83"/>
      <c r="E34" s="83"/>
      <c r="F34" s="83"/>
      <c r="G34" s="26"/>
      <c r="H34" s="14"/>
    </row>
    <row r="35" spans="1:8" ht="16.5" thickBot="1">
      <c r="A35" s="57"/>
      <c r="B35" s="63"/>
      <c r="C35" s="13" t="s">
        <v>302</v>
      </c>
      <c r="D35" s="18"/>
      <c r="E35" s="18"/>
      <c r="F35" s="18"/>
      <c r="G35" s="18"/>
      <c r="H35" s="14"/>
    </row>
    <row r="36" spans="1:8" ht="16.5" thickBot="1">
      <c r="A36" s="57"/>
      <c r="B36" s="63"/>
      <c r="C36" s="4" t="s">
        <v>865</v>
      </c>
      <c r="D36" s="18">
        <v>5</v>
      </c>
      <c r="E36" s="18">
        <v>6</v>
      </c>
      <c r="F36" s="18">
        <v>8</v>
      </c>
      <c r="G36" s="18">
        <v>3</v>
      </c>
      <c r="H36" s="14"/>
    </row>
    <row r="37" spans="1:8" ht="16.5" thickBot="1">
      <c r="A37" s="57"/>
      <c r="B37" s="63"/>
      <c r="C37" s="4" t="s">
        <v>866</v>
      </c>
      <c r="D37" s="18">
        <v>0</v>
      </c>
      <c r="E37" s="18">
        <v>0</v>
      </c>
      <c r="F37" s="18">
        <v>0</v>
      </c>
      <c r="G37" s="18">
        <v>0</v>
      </c>
      <c r="H37" s="14"/>
    </row>
    <row r="38" spans="1:8" ht="16.5" thickBot="1">
      <c r="A38" s="57"/>
      <c r="B38" s="63"/>
      <c r="C38" s="4" t="s">
        <v>867</v>
      </c>
      <c r="D38" s="18">
        <v>34</v>
      </c>
      <c r="E38" s="18">
        <v>36</v>
      </c>
      <c r="F38" s="18">
        <v>29</v>
      </c>
      <c r="G38" s="18">
        <v>9</v>
      </c>
      <c r="H38" s="14"/>
    </row>
    <row r="39" spans="1:8" ht="16.5" thickBot="1">
      <c r="A39" s="57"/>
      <c r="B39" s="63"/>
      <c r="C39" s="4" t="s">
        <v>868</v>
      </c>
      <c r="D39" s="18">
        <v>32</v>
      </c>
      <c r="E39" s="18">
        <v>58</v>
      </c>
      <c r="F39" s="18">
        <v>38</v>
      </c>
      <c r="G39" s="18">
        <v>16</v>
      </c>
      <c r="H39" s="14"/>
    </row>
    <row r="40" spans="1:8" ht="16.5" thickBot="1">
      <c r="A40" s="57"/>
      <c r="B40" s="63"/>
      <c r="C40" s="4" t="s">
        <v>869</v>
      </c>
      <c r="D40" s="18">
        <v>7</v>
      </c>
      <c r="E40" s="18">
        <v>5</v>
      </c>
      <c r="F40" s="18">
        <v>5</v>
      </c>
      <c r="G40" s="18">
        <v>6</v>
      </c>
      <c r="H40" s="14"/>
    </row>
    <row r="41" spans="1:8" ht="19.5" customHeight="1" thickBot="1">
      <c r="A41" s="57"/>
      <c r="B41" s="63"/>
      <c r="C41" s="4" t="s">
        <v>870</v>
      </c>
      <c r="D41" s="18">
        <v>0</v>
      </c>
      <c r="E41" s="18">
        <v>0</v>
      </c>
      <c r="F41" s="18">
        <v>0</v>
      </c>
      <c r="G41" s="18">
        <v>0</v>
      </c>
      <c r="H41" s="14"/>
    </row>
    <row r="42" spans="1:8" ht="16.5" thickBot="1">
      <c r="A42" s="57"/>
      <c r="B42" s="63"/>
      <c r="C42" s="4" t="s">
        <v>871</v>
      </c>
      <c r="D42" s="18">
        <v>0</v>
      </c>
      <c r="E42" s="18">
        <v>0</v>
      </c>
      <c r="F42" s="18">
        <v>0</v>
      </c>
      <c r="G42" s="18">
        <v>0</v>
      </c>
      <c r="H42" s="14"/>
    </row>
    <row r="43" spans="1:8" ht="16.5" thickBot="1">
      <c r="A43" s="57"/>
      <c r="B43" s="63"/>
      <c r="C43" s="4" t="s">
        <v>872</v>
      </c>
      <c r="D43" s="18">
        <v>16</v>
      </c>
      <c r="E43" s="18">
        <v>12</v>
      </c>
      <c r="F43" s="18">
        <v>26</v>
      </c>
      <c r="G43" s="18">
        <v>4</v>
      </c>
      <c r="H43" s="14"/>
    </row>
    <row r="44" spans="1:8" ht="16.5" thickBot="1">
      <c r="A44" s="57"/>
      <c r="B44" s="63"/>
      <c r="C44" s="4" t="s">
        <v>873</v>
      </c>
      <c r="D44" s="18"/>
      <c r="E44" s="18"/>
      <c r="F44" s="18"/>
      <c r="G44" s="18"/>
      <c r="H44" s="14"/>
    </row>
    <row r="45" spans="1:8" ht="16.5" thickBot="1">
      <c r="A45" s="57"/>
      <c r="B45" s="63"/>
      <c r="C45" s="4" t="s">
        <v>874</v>
      </c>
      <c r="D45" s="18">
        <v>0</v>
      </c>
      <c r="E45" s="18">
        <v>0</v>
      </c>
      <c r="F45" s="18">
        <v>0</v>
      </c>
      <c r="G45" s="18">
        <v>0</v>
      </c>
      <c r="H45" s="14"/>
    </row>
    <row r="46" spans="1:8" ht="16.5" thickBot="1">
      <c r="A46" s="57"/>
      <c r="B46" s="63"/>
      <c r="C46" s="4" t="s">
        <v>875</v>
      </c>
      <c r="D46" s="18">
        <v>0</v>
      </c>
      <c r="E46" s="18">
        <v>0</v>
      </c>
      <c r="F46" s="18">
        <v>0</v>
      </c>
      <c r="G46" s="18">
        <v>0</v>
      </c>
      <c r="H46" s="14"/>
    </row>
    <row r="47" spans="1:8" ht="16.5" thickBot="1">
      <c r="A47" s="57"/>
      <c r="B47" s="63"/>
      <c r="C47" s="4" t="s">
        <v>876</v>
      </c>
      <c r="D47" s="18">
        <v>4</v>
      </c>
      <c r="E47" s="18">
        <v>16</v>
      </c>
      <c r="F47" s="18">
        <v>3</v>
      </c>
      <c r="G47" s="18">
        <v>5</v>
      </c>
      <c r="H47" s="14"/>
    </row>
    <row r="48" spans="1:8" ht="16.5" thickBot="1">
      <c r="A48" s="57"/>
      <c r="B48" s="63"/>
      <c r="C48" s="3" t="s">
        <v>140</v>
      </c>
      <c r="D48" s="66">
        <f>SUM(D36:D47)</f>
        <v>98</v>
      </c>
      <c r="E48" s="66">
        <f>SUM(E36:E47)</f>
        <v>133</v>
      </c>
      <c r="F48" s="66">
        <f>SUM(F36:F47)</f>
        <v>109</v>
      </c>
      <c r="G48" s="66">
        <f>SUM(G36:G47)</f>
        <v>43</v>
      </c>
      <c r="H48" s="14"/>
    </row>
    <row r="49" spans="1:8" ht="16.5" thickBot="1">
      <c r="A49" s="57"/>
      <c r="B49" s="63"/>
      <c r="C49" s="13" t="s">
        <v>404</v>
      </c>
      <c r="D49" s="18"/>
      <c r="E49" s="18"/>
      <c r="F49" s="18"/>
      <c r="G49" s="18"/>
      <c r="H49" s="14"/>
    </row>
    <row r="50" spans="1:8" ht="16.5" thickBot="1">
      <c r="A50" s="57"/>
      <c r="B50" s="63"/>
      <c r="C50" s="4" t="s">
        <v>125</v>
      </c>
      <c r="D50" s="18"/>
      <c r="E50" s="18"/>
      <c r="F50" s="18"/>
      <c r="G50" s="18"/>
      <c r="H50" s="14"/>
    </row>
    <row r="51" spans="1:8" ht="16.5" thickBot="1">
      <c r="A51" s="57"/>
      <c r="B51" s="63"/>
      <c r="C51" s="4" t="s">
        <v>877</v>
      </c>
      <c r="D51" s="18">
        <v>58</v>
      </c>
      <c r="E51" s="18">
        <v>79</v>
      </c>
      <c r="F51" s="18">
        <v>61</v>
      </c>
      <c r="G51" s="18">
        <v>16</v>
      </c>
      <c r="H51" s="14"/>
    </row>
    <row r="52" spans="1:8" ht="16.5" thickBot="1">
      <c r="A52" s="57"/>
      <c r="B52" s="63"/>
      <c r="C52" s="4" t="s">
        <v>878</v>
      </c>
      <c r="D52" s="18">
        <v>0</v>
      </c>
      <c r="E52" s="18">
        <v>0</v>
      </c>
      <c r="F52" s="18">
        <v>0</v>
      </c>
      <c r="G52" s="18">
        <v>0</v>
      </c>
      <c r="H52" s="14"/>
    </row>
    <row r="53" spans="1:8" ht="16.5" thickBot="1">
      <c r="A53" s="57"/>
      <c r="B53" s="63"/>
      <c r="C53" s="4" t="s">
        <v>879</v>
      </c>
      <c r="D53" s="18">
        <v>44</v>
      </c>
      <c r="E53" s="18">
        <v>38</v>
      </c>
      <c r="F53" s="18">
        <v>20</v>
      </c>
      <c r="G53" s="18">
        <v>15</v>
      </c>
      <c r="H53" s="14"/>
    </row>
    <row r="54" spans="1:8" ht="16.5" thickBot="1">
      <c r="A54" s="57"/>
      <c r="B54" s="63"/>
      <c r="C54" s="4" t="s">
        <v>880</v>
      </c>
      <c r="D54" s="18">
        <v>0</v>
      </c>
      <c r="E54" s="18">
        <v>0</v>
      </c>
      <c r="F54" s="18">
        <v>0</v>
      </c>
      <c r="G54" s="18">
        <v>0</v>
      </c>
      <c r="H54" s="14"/>
    </row>
    <row r="55" spans="1:8" ht="16.5" thickBot="1">
      <c r="A55" s="57"/>
      <c r="B55" s="63"/>
      <c r="C55" s="4" t="s">
        <v>881</v>
      </c>
      <c r="D55" s="18">
        <v>45</v>
      </c>
      <c r="E55" s="18">
        <v>89</v>
      </c>
      <c r="F55" s="18">
        <v>92</v>
      </c>
      <c r="G55" s="18">
        <v>28</v>
      </c>
      <c r="H55" s="14"/>
    </row>
    <row r="56" spans="1:8" ht="16.5" thickBot="1">
      <c r="A56" s="57"/>
      <c r="B56" s="63"/>
      <c r="C56" s="4" t="s">
        <v>882</v>
      </c>
      <c r="D56" s="18">
        <v>0</v>
      </c>
      <c r="E56" s="18">
        <v>0</v>
      </c>
      <c r="F56" s="18">
        <v>0</v>
      </c>
      <c r="G56" s="18">
        <v>0</v>
      </c>
      <c r="H56" s="14"/>
    </row>
    <row r="57" spans="1:8" ht="16.5" thickBot="1">
      <c r="A57" s="36"/>
      <c r="B57" s="65"/>
      <c r="C57" s="4" t="s">
        <v>883</v>
      </c>
      <c r="D57" s="18">
        <v>0</v>
      </c>
      <c r="E57" s="18">
        <v>0</v>
      </c>
      <c r="F57" s="18">
        <v>0</v>
      </c>
      <c r="G57" s="18">
        <v>0</v>
      </c>
      <c r="H57" s="14"/>
    </row>
    <row r="58" spans="1:8" ht="16.5" thickBot="1">
      <c r="A58" s="85"/>
      <c r="B58" s="86"/>
      <c r="C58" s="3" t="s">
        <v>146</v>
      </c>
      <c r="D58" s="66">
        <f>SUM(D51:D57)</f>
        <v>147</v>
      </c>
      <c r="E58" s="66">
        <f>SUM(E51:E57)</f>
        <v>206</v>
      </c>
      <c r="F58" s="66">
        <f>SUM(F51:F57)</f>
        <v>173</v>
      </c>
      <c r="G58" s="66">
        <f>SUM(G51:G57)</f>
        <v>59</v>
      </c>
      <c r="H58" s="14"/>
    </row>
    <row r="59" spans="1:8" ht="16.5" thickBot="1">
      <c r="A59" s="80" t="s">
        <v>1454</v>
      </c>
      <c r="B59" s="84"/>
      <c r="C59" s="58" t="s">
        <v>84</v>
      </c>
      <c r="D59" s="76">
        <f>D58+D48</f>
        <v>245</v>
      </c>
      <c r="E59" s="76">
        <f>E58+E48</f>
        <v>339</v>
      </c>
      <c r="F59" s="76">
        <f>F58+F48</f>
        <v>282</v>
      </c>
      <c r="G59" s="76">
        <f>G58+G48</f>
        <v>102</v>
      </c>
      <c r="H59" s="14"/>
    </row>
    <row r="60" spans="1:14" ht="16.5" thickBot="1">
      <c r="A60" s="34"/>
      <c r="B60" s="73" t="s">
        <v>1015</v>
      </c>
      <c r="C60" s="86"/>
      <c r="D60" s="86"/>
      <c r="E60" s="86"/>
      <c r="F60" s="86"/>
      <c r="G60" s="27"/>
      <c r="H60" s="14"/>
      <c r="J60" s="185"/>
      <c r="K60" s="185"/>
      <c r="L60" s="185"/>
      <c r="M60" s="185"/>
      <c r="N60" s="185"/>
    </row>
    <row r="61" spans="1:14" ht="16.5" thickBot="1">
      <c r="A61" s="57"/>
      <c r="B61" s="63"/>
      <c r="C61" s="13" t="s">
        <v>174</v>
      </c>
      <c r="D61" s="56"/>
      <c r="E61" s="56"/>
      <c r="F61" s="56"/>
      <c r="G61" s="56"/>
      <c r="H61" s="14"/>
      <c r="J61" s="185"/>
      <c r="K61" s="185"/>
      <c r="L61" s="185"/>
      <c r="M61" s="185"/>
      <c r="N61" s="185"/>
    </row>
    <row r="62" spans="1:14" ht="16.5" thickBot="1">
      <c r="A62" s="57"/>
      <c r="B62" s="63"/>
      <c r="C62" s="4" t="s">
        <v>893</v>
      </c>
      <c r="D62" s="18"/>
      <c r="E62" s="18"/>
      <c r="F62" s="18"/>
      <c r="G62" s="18"/>
      <c r="H62" s="14"/>
      <c r="J62" s="185"/>
      <c r="K62" s="185"/>
      <c r="L62" s="185"/>
      <c r="M62" s="185"/>
      <c r="N62" s="185"/>
    </row>
    <row r="63" spans="1:14" ht="16.5" thickBot="1">
      <c r="A63" s="57"/>
      <c r="B63" s="63"/>
      <c r="C63" s="4" t="s">
        <v>894</v>
      </c>
      <c r="D63" s="18">
        <v>82</v>
      </c>
      <c r="E63" s="18">
        <v>43</v>
      </c>
      <c r="F63" s="18">
        <v>64</v>
      </c>
      <c r="G63" s="18">
        <v>25</v>
      </c>
      <c r="H63" s="14"/>
      <c r="J63" s="185"/>
      <c r="K63" s="185"/>
      <c r="L63" s="185"/>
      <c r="M63" s="185"/>
      <c r="N63" s="185"/>
    </row>
    <row r="64" spans="1:14" ht="16.5" thickBot="1">
      <c r="A64" s="57"/>
      <c r="B64" s="63"/>
      <c r="C64" s="4" t="s">
        <v>135</v>
      </c>
      <c r="D64" s="18">
        <v>61</v>
      </c>
      <c r="E64" s="18">
        <v>63</v>
      </c>
      <c r="F64" s="18">
        <v>60</v>
      </c>
      <c r="G64" s="18">
        <v>11</v>
      </c>
      <c r="H64" s="14"/>
      <c r="J64" s="185"/>
      <c r="K64" s="87"/>
      <c r="L64" s="87"/>
      <c r="M64" s="87"/>
      <c r="N64" s="87"/>
    </row>
    <row r="65" spans="1:14" ht="16.5" thickBot="1">
      <c r="A65" s="57"/>
      <c r="B65" s="63"/>
      <c r="C65" s="4" t="s">
        <v>892</v>
      </c>
      <c r="D65" s="18">
        <v>108</v>
      </c>
      <c r="E65" s="18">
        <v>89</v>
      </c>
      <c r="F65" s="18">
        <v>76</v>
      </c>
      <c r="G65" s="18">
        <v>20</v>
      </c>
      <c r="H65" s="14"/>
      <c r="J65" s="185"/>
      <c r="K65" s="185"/>
      <c r="L65" s="185"/>
      <c r="M65" s="185"/>
      <c r="N65" s="185"/>
    </row>
    <row r="66" spans="1:14" ht="16.5" thickBot="1">
      <c r="A66" s="57"/>
      <c r="B66" s="63"/>
      <c r="C66" s="4" t="s">
        <v>890</v>
      </c>
      <c r="D66" s="18">
        <v>0</v>
      </c>
      <c r="E66" s="18">
        <v>0</v>
      </c>
      <c r="F66" s="18">
        <v>0</v>
      </c>
      <c r="G66" s="18">
        <v>0</v>
      </c>
      <c r="H66" s="14"/>
      <c r="J66" s="88"/>
      <c r="K66" s="87"/>
      <c r="L66" s="87"/>
      <c r="M66" s="87"/>
      <c r="N66" s="87"/>
    </row>
    <row r="67" spans="1:14" ht="16.5" thickBot="1">
      <c r="A67" s="57"/>
      <c r="B67" s="63"/>
      <c r="C67" s="4" t="s">
        <v>891</v>
      </c>
      <c r="D67" s="18">
        <v>0</v>
      </c>
      <c r="E67" s="18">
        <v>0</v>
      </c>
      <c r="F67" s="18">
        <v>0</v>
      </c>
      <c r="G67" s="18">
        <v>0</v>
      </c>
      <c r="H67" s="14"/>
      <c r="J67" s="185"/>
      <c r="K67" s="185"/>
      <c r="L67" s="185"/>
      <c r="M67" s="185"/>
      <c r="N67" s="185"/>
    </row>
    <row r="68" spans="1:14" ht="19.5" customHeight="1" thickBot="1">
      <c r="A68" s="57"/>
      <c r="B68" s="63"/>
      <c r="C68" s="4" t="s">
        <v>1415</v>
      </c>
      <c r="D68" s="18">
        <v>0</v>
      </c>
      <c r="E68" s="18">
        <v>0</v>
      </c>
      <c r="F68" s="18">
        <v>0</v>
      </c>
      <c r="G68" s="18">
        <v>0</v>
      </c>
      <c r="H68" s="14"/>
      <c r="J68" s="185"/>
      <c r="K68" s="185"/>
      <c r="L68" s="185"/>
      <c r="M68" s="185"/>
      <c r="N68" s="185"/>
    </row>
    <row r="69" spans="1:14" ht="16.5" thickBot="1">
      <c r="A69" s="57"/>
      <c r="B69" s="63"/>
      <c r="C69" s="4" t="s">
        <v>889</v>
      </c>
      <c r="D69" s="18">
        <v>0</v>
      </c>
      <c r="E69" s="18">
        <v>0</v>
      </c>
      <c r="F69" s="18">
        <v>0</v>
      </c>
      <c r="G69" s="18">
        <v>0</v>
      </c>
      <c r="H69" s="14"/>
      <c r="J69" s="185"/>
      <c r="K69" s="185"/>
      <c r="L69" s="185"/>
      <c r="M69" s="185"/>
      <c r="N69" s="185"/>
    </row>
    <row r="70" spans="1:14" ht="16.5" thickBot="1">
      <c r="A70" s="57"/>
      <c r="B70" s="63"/>
      <c r="C70" s="3" t="s">
        <v>140</v>
      </c>
      <c r="D70" s="66">
        <f>SUM(D63:D69)</f>
        <v>251</v>
      </c>
      <c r="E70" s="66">
        <f>SUM(E63:E69)</f>
        <v>195</v>
      </c>
      <c r="F70" s="66">
        <f>SUM(F63:F69)</f>
        <v>200</v>
      </c>
      <c r="G70" s="66">
        <f>SUM(G63:G69)</f>
        <v>56</v>
      </c>
      <c r="H70" s="14"/>
      <c r="J70" s="185"/>
      <c r="K70" s="87"/>
      <c r="L70" s="87"/>
      <c r="M70" s="87"/>
      <c r="N70" s="87"/>
    </row>
    <row r="71" spans="1:14" ht="16.5" thickBot="1">
      <c r="A71" s="57"/>
      <c r="B71" s="63"/>
      <c r="C71" s="13" t="s">
        <v>302</v>
      </c>
      <c r="D71" s="56"/>
      <c r="E71" s="56"/>
      <c r="F71" s="56"/>
      <c r="G71" s="56"/>
      <c r="H71" s="14"/>
      <c r="J71" s="185"/>
      <c r="K71" s="185"/>
      <c r="L71" s="185"/>
      <c r="M71" s="185"/>
      <c r="N71" s="185"/>
    </row>
    <row r="72" spans="1:14" ht="16.5" thickBot="1">
      <c r="A72" s="57"/>
      <c r="B72" s="63"/>
      <c r="C72" s="4" t="s">
        <v>1396</v>
      </c>
      <c r="D72" s="18">
        <v>0</v>
      </c>
      <c r="E72" s="18">
        <v>0</v>
      </c>
      <c r="F72" s="18">
        <v>0</v>
      </c>
      <c r="G72" s="18">
        <v>0</v>
      </c>
      <c r="H72" s="14"/>
      <c r="J72" s="185"/>
      <c r="K72" s="185"/>
      <c r="L72" s="185"/>
      <c r="M72" s="185"/>
      <c r="N72" s="185"/>
    </row>
    <row r="73" spans="1:14" ht="16.5" thickBot="1">
      <c r="A73" s="57"/>
      <c r="B73" s="63"/>
      <c r="C73" s="4" t="s">
        <v>888</v>
      </c>
      <c r="D73" s="18">
        <v>0</v>
      </c>
      <c r="E73" s="18">
        <v>0</v>
      </c>
      <c r="F73" s="18">
        <v>0</v>
      </c>
      <c r="G73" s="18">
        <v>0</v>
      </c>
      <c r="H73" s="14"/>
      <c r="J73" s="185"/>
      <c r="K73" s="185"/>
      <c r="L73" s="185"/>
      <c r="M73" s="185"/>
      <c r="N73" s="185"/>
    </row>
    <row r="74" spans="1:14" ht="16.5" thickBot="1">
      <c r="A74" s="57"/>
      <c r="B74" s="63"/>
      <c r="C74" s="4" t="s">
        <v>142</v>
      </c>
      <c r="D74" s="18"/>
      <c r="E74" s="18"/>
      <c r="F74" s="18"/>
      <c r="G74" s="18"/>
      <c r="H74" s="14"/>
      <c r="J74" s="185"/>
      <c r="K74" s="87"/>
      <c r="L74" s="87"/>
      <c r="M74" s="87"/>
      <c r="N74" s="87"/>
    </row>
    <row r="75" spans="1:14" ht="16.5" thickBot="1">
      <c r="A75" s="57"/>
      <c r="B75" s="63"/>
      <c r="C75" s="4" t="s">
        <v>1416</v>
      </c>
      <c r="D75" s="18">
        <v>0</v>
      </c>
      <c r="E75" s="18">
        <v>0</v>
      </c>
      <c r="F75" s="18">
        <v>0</v>
      </c>
      <c r="G75" s="18">
        <v>0</v>
      </c>
      <c r="H75" s="14"/>
      <c r="J75" s="185"/>
      <c r="K75" s="185"/>
      <c r="L75" s="185"/>
      <c r="M75" s="185"/>
      <c r="N75" s="185"/>
    </row>
    <row r="76" spans="1:14" ht="16.5" thickBot="1">
      <c r="A76" s="57"/>
      <c r="B76" s="63"/>
      <c r="C76" s="4" t="s">
        <v>886</v>
      </c>
      <c r="D76" s="18">
        <v>58</v>
      </c>
      <c r="E76" s="18">
        <v>55</v>
      </c>
      <c r="F76" s="18">
        <v>61</v>
      </c>
      <c r="G76" s="18">
        <v>14</v>
      </c>
      <c r="H76" s="14"/>
      <c r="J76" s="185"/>
      <c r="K76" s="87"/>
      <c r="L76" s="87"/>
      <c r="M76" s="87"/>
      <c r="N76" s="87"/>
    </row>
    <row r="77" spans="1:14" ht="16.5" thickBot="1">
      <c r="A77" s="57"/>
      <c r="B77" s="63"/>
      <c r="C77" s="4" t="s">
        <v>887</v>
      </c>
      <c r="D77" s="18">
        <v>18</v>
      </c>
      <c r="E77" s="18">
        <v>60</v>
      </c>
      <c r="F77" s="18">
        <v>54</v>
      </c>
      <c r="G77" s="18">
        <v>22</v>
      </c>
      <c r="H77" s="14"/>
      <c r="J77" s="185"/>
      <c r="K77" s="185"/>
      <c r="L77" s="185"/>
      <c r="M77" s="185"/>
      <c r="N77" s="185"/>
    </row>
    <row r="78" spans="1:8" ht="16.5" thickBot="1">
      <c r="A78" s="57"/>
      <c r="B78" s="63"/>
      <c r="C78" s="4" t="s">
        <v>884</v>
      </c>
      <c r="D78" s="18">
        <v>24</v>
      </c>
      <c r="E78" s="18">
        <v>25</v>
      </c>
      <c r="F78" s="18">
        <v>72</v>
      </c>
      <c r="G78" s="18">
        <v>38</v>
      </c>
      <c r="H78" s="14"/>
    </row>
    <row r="79" spans="1:8" ht="16.5" thickBot="1">
      <c r="A79" s="36"/>
      <c r="B79" s="65"/>
      <c r="C79" s="4" t="s">
        <v>885</v>
      </c>
      <c r="D79" s="18">
        <v>58</v>
      </c>
      <c r="E79" s="18">
        <v>61</v>
      </c>
      <c r="F79" s="18">
        <v>50</v>
      </c>
      <c r="G79" s="18">
        <v>18</v>
      </c>
      <c r="H79" s="14"/>
    </row>
    <row r="80" spans="1:8" ht="16.5" thickBot="1">
      <c r="A80" s="85"/>
      <c r="B80" s="86"/>
      <c r="C80" s="3" t="s">
        <v>146</v>
      </c>
      <c r="D80" s="66">
        <f>SUM(D72:D79)</f>
        <v>158</v>
      </c>
      <c r="E80" s="66">
        <f>SUM(E72:E79)</f>
        <v>201</v>
      </c>
      <c r="F80" s="66">
        <f>SUM(F72:F79)</f>
        <v>237</v>
      </c>
      <c r="G80" s="66">
        <f>SUM(G72:G79)</f>
        <v>92</v>
      </c>
      <c r="H80" s="14"/>
    </row>
    <row r="81" spans="1:8" ht="16.5" thickBot="1">
      <c r="A81" s="80" t="s">
        <v>1454</v>
      </c>
      <c r="B81" s="84"/>
      <c r="C81" s="58" t="s">
        <v>84</v>
      </c>
      <c r="D81" s="76">
        <f>D80+D70</f>
        <v>409</v>
      </c>
      <c r="E81" s="76">
        <f>E80+E70</f>
        <v>396</v>
      </c>
      <c r="F81" s="76">
        <f>F80+F70</f>
        <v>437</v>
      </c>
      <c r="G81" s="76">
        <f>G80+G70</f>
        <v>148</v>
      </c>
      <c r="H81" s="14"/>
    </row>
    <row r="82" spans="1:8" ht="16.5" thickBot="1">
      <c r="A82" s="34"/>
      <c r="B82" s="73" t="s">
        <v>1016</v>
      </c>
      <c r="C82" s="86"/>
      <c r="D82" s="86"/>
      <c r="E82" s="86"/>
      <c r="F82" s="86"/>
      <c r="G82" s="27"/>
      <c r="H82" s="14"/>
    </row>
    <row r="83" spans="1:8" ht="16.5" thickBot="1">
      <c r="A83" s="57"/>
      <c r="B83" s="63"/>
      <c r="C83" s="13" t="s">
        <v>1250</v>
      </c>
      <c r="D83" s="56"/>
      <c r="E83" s="56"/>
      <c r="F83" s="56"/>
      <c r="G83" s="56"/>
      <c r="H83" s="14"/>
    </row>
    <row r="84" spans="1:8" ht="16.5" thickBot="1">
      <c r="A84" s="57"/>
      <c r="B84" s="63"/>
      <c r="C84" s="4" t="s">
        <v>1138</v>
      </c>
      <c r="D84" s="18">
        <v>0</v>
      </c>
      <c r="E84" s="18">
        <v>0</v>
      </c>
      <c r="F84" s="18">
        <v>0</v>
      </c>
      <c r="G84" s="18">
        <v>0</v>
      </c>
      <c r="H84" s="14"/>
    </row>
    <row r="85" spans="1:8" ht="16.5" thickBot="1">
      <c r="A85" s="57"/>
      <c r="B85" s="63"/>
      <c r="C85" s="4" t="s">
        <v>895</v>
      </c>
      <c r="D85" s="18">
        <v>0</v>
      </c>
      <c r="E85" s="18">
        <v>6</v>
      </c>
      <c r="F85" s="18">
        <v>0</v>
      </c>
      <c r="G85" s="18">
        <v>6</v>
      </c>
      <c r="H85" s="14"/>
    </row>
    <row r="86" spans="1:8" ht="16.5" thickBot="1">
      <c r="A86" s="57"/>
      <c r="B86" s="63"/>
      <c r="C86" s="4" t="s">
        <v>896</v>
      </c>
      <c r="D86" s="18">
        <v>42</v>
      </c>
      <c r="E86" s="18">
        <v>54</v>
      </c>
      <c r="F86" s="18">
        <v>31</v>
      </c>
      <c r="G86" s="18">
        <v>12</v>
      </c>
      <c r="H86" s="14"/>
    </row>
    <row r="87" spans="1:8" ht="16.5" thickBot="1">
      <c r="A87" s="57"/>
      <c r="B87" s="63"/>
      <c r="C87" s="4" t="s">
        <v>897</v>
      </c>
      <c r="D87" s="18">
        <v>0</v>
      </c>
      <c r="E87" s="18">
        <v>0</v>
      </c>
      <c r="F87" s="18">
        <v>0</v>
      </c>
      <c r="G87" s="18">
        <v>0</v>
      </c>
      <c r="H87" s="14"/>
    </row>
    <row r="88" spans="1:8" ht="16.5" thickBot="1">
      <c r="A88" s="57"/>
      <c r="B88" s="63"/>
      <c r="C88" s="4" t="s">
        <v>898</v>
      </c>
      <c r="D88" s="18">
        <v>42</v>
      </c>
      <c r="E88" s="18">
        <v>62</v>
      </c>
      <c r="F88" s="18">
        <v>20</v>
      </c>
      <c r="G88" s="18">
        <v>9</v>
      </c>
      <c r="H88" s="14"/>
    </row>
    <row r="89" spans="1:8" ht="16.5" thickBot="1">
      <c r="A89" s="57"/>
      <c r="B89" s="63"/>
      <c r="C89" s="4" t="s">
        <v>1139</v>
      </c>
      <c r="D89" s="18">
        <v>0</v>
      </c>
      <c r="E89" s="18">
        <v>0</v>
      </c>
      <c r="F89" s="18">
        <v>0</v>
      </c>
      <c r="G89" s="18">
        <v>0</v>
      </c>
      <c r="H89" s="14"/>
    </row>
    <row r="90" spans="1:8" ht="16.5" thickBot="1">
      <c r="A90" s="57"/>
      <c r="B90" s="63"/>
      <c r="C90" s="4" t="s">
        <v>1146</v>
      </c>
      <c r="D90" s="18">
        <v>0</v>
      </c>
      <c r="E90" s="18">
        <v>0</v>
      </c>
      <c r="F90" s="18">
        <v>0</v>
      </c>
      <c r="G90" s="18">
        <v>0</v>
      </c>
      <c r="H90" s="14"/>
    </row>
    <row r="91" spans="1:8" ht="19.5" customHeight="1" thickBot="1">
      <c r="A91" s="57"/>
      <c r="B91" s="63"/>
      <c r="C91" s="4" t="s">
        <v>1140</v>
      </c>
      <c r="D91" s="18">
        <v>0</v>
      </c>
      <c r="E91" s="18">
        <v>0</v>
      </c>
      <c r="F91" s="18">
        <v>0</v>
      </c>
      <c r="G91" s="18">
        <v>0</v>
      </c>
      <c r="H91" s="14"/>
    </row>
    <row r="92" spans="1:8" ht="16.5" thickBot="1">
      <c r="A92" s="57"/>
      <c r="B92" s="63"/>
      <c r="C92" s="4" t="s">
        <v>899</v>
      </c>
      <c r="D92" s="18">
        <v>0</v>
      </c>
      <c r="E92" s="18">
        <v>0</v>
      </c>
      <c r="F92" s="18">
        <v>0</v>
      </c>
      <c r="G92" s="18">
        <v>0</v>
      </c>
      <c r="H92" s="14"/>
    </row>
    <row r="93" spans="1:8" ht="16.5" thickBot="1">
      <c r="A93" s="57"/>
      <c r="B93" s="63"/>
      <c r="C93" s="4" t="s">
        <v>900</v>
      </c>
      <c r="D93" s="18">
        <v>0</v>
      </c>
      <c r="E93" s="18">
        <v>0</v>
      </c>
      <c r="F93" s="18">
        <v>0</v>
      </c>
      <c r="G93" s="18">
        <v>0</v>
      </c>
      <c r="H93" s="14"/>
    </row>
    <row r="94" spans="1:8" ht="16.5" thickBot="1">
      <c r="A94" s="57"/>
      <c r="B94" s="63"/>
      <c r="C94" s="4" t="s">
        <v>901</v>
      </c>
      <c r="D94" s="18">
        <v>0</v>
      </c>
      <c r="E94" s="18">
        <v>0</v>
      </c>
      <c r="F94" s="18">
        <v>0</v>
      </c>
      <c r="G94" s="18">
        <v>0</v>
      </c>
      <c r="H94" s="14"/>
    </row>
    <row r="95" spans="1:8" ht="16.5" thickBot="1">
      <c r="A95" s="57"/>
      <c r="B95" s="63"/>
      <c r="C95" s="4" t="s">
        <v>902</v>
      </c>
      <c r="D95" s="18">
        <v>32</v>
      </c>
      <c r="E95" s="18">
        <v>55</v>
      </c>
      <c r="F95" s="18">
        <v>44</v>
      </c>
      <c r="G95" s="18">
        <v>19</v>
      </c>
      <c r="H95" s="14"/>
    </row>
    <row r="96" spans="1:8" ht="16.5" thickBot="1">
      <c r="A96" s="57"/>
      <c r="B96" s="63"/>
      <c r="C96" s="3" t="s">
        <v>140</v>
      </c>
      <c r="D96" s="66">
        <f>SUM(D84:D95)</f>
        <v>116</v>
      </c>
      <c r="E96" s="66">
        <f>SUM(E84:E95)</f>
        <v>177</v>
      </c>
      <c r="F96" s="66">
        <f>SUM(F84:F95)</f>
        <v>95</v>
      </c>
      <c r="G96" s="66">
        <f>SUM(G84:G95)</f>
        <v>46</v>
      </c>
      <c r="H96" s="14"/>
    </row>
    <row r="97" spans="1:8" ht="16.5" thickBot="1">
      <c r="A97" s="57"/>
      <c r="B97" s="63"/>
      <c r="C97" s="13" t="s">
        <v>174</v>
      </c>
      <c r="D97" s="56"/>
      <c r="E97" s="56"/>
      <c r="F97" s="56"/>
      <c r="G97" s="56"/>
      <c r="H97" s="14"/>
    </row>
    <row r="98" spans="1:8" ht="16.5" thickBot="1">
      <c r="A98" s="57"/>
      <c r="B98" s="63"/>
      <c r="C98" s="4" t="s">
        <v>903</v>
      </c>
      <c r="D98" s="18">
        <v>7</v>
      </c>
      <c r="E98" s="18">
        <v>3</v>
      </c>
      <c r="F98" s="18">
        <v>6</v>
      </c>
      <c r="G98" s="18">
        <v>2</v>
      </c>
      <c r="H98" s="14"/>
    </row>
    <row r="99" spans="1:8" ht="16.5" thickBot="1">
      <c r="A99" s="57"/>
      <c r="B99" s="63"/>
      <c r="C99" s="4" t="s">
        <v>1141</v>
      </c>
      <c r="D99" s="18">
        <v>14</v>
      </c>
      <c r="E99" s="18">
        <v>36</v>
      </c>
      <c r="F99" s="18">
        <v>12</v>
      </c>
      <c r="G99" s="18">
        <v>12</v>
      </c>
      <c r="H99" s="14"/>
    </row>
    <row r="100" spans="1:8" ht="16.5" thickBot="1">
      <c r="A100" s="57"/>
      <c r="B100" s="63"/>
      <c r="C100" s="4" t="s">
        <v>904</v>
      </c>
      <c r="D100" s="18">
        <v>15</v>
      </c>
      <c r="E100" s="18">
        <v>79</v>
      </c>
      <c r="F100" s="18">
        <v>31</v>
      </c>
      <c r="G100" s="18">
        <v>28</v>
      </c>
      <c r="H100" s="14"/>
    </row>
    <row r="101" spans="1:8" ht="16.5" thickBot="1">
      <c r="A101" s="57"/>
      <c r="B101" s="63"/>
      <c r="C101" s="4" t="s">
        <v>905</v>
      </c>
      <c r="D101" s="18">
        <v>55</v>
      </c>
      <c r="E101" s="18">
        <v>38</v>
      </c>
      <c r="F101" s="18">
        <v>44</v>
      </c>
      <c r="G101" s="18">
        <v>16</v>
      </c>
      <c r="H101" s="14"/>
    </row>
    <row r="102" spans="1:8" ht="16.5" thickBot="1">
      <c r="A102" s="57"/>
      <c r="B102" s="63"/>
      <c r="C102" s="4" t="s">
        <v>906</v>
      </c>
      <c r="D102" s="18">
        <v>28</v>
      </c>
      <c r="E102" s="18">
        <v>19</v>
      </c>
      <c r="F102" s="18">
        <v>35</v>
      </c>
      <c r="G102" s="18">
        <v>9</v>
      </c>
      <c r="H102" s="14"/>
    </row>
    <row r="103" spans="1:8" ht="16.5" thickBot="1">
      <c r="A103" s="57"/>
      <c r="B103" s="63"/>
      <c r="C103" s="4" t="s">
        <v>1142</v>
      </c>
      <c r="D103" s="18">
        <v>75</v>
      </c>
      <c r="E103" s="18">
        <v>58</v>
      </c>
      <c r="F103" s="18">
        <v>62</v>
      </c>
      <c r="G103" s="18">
        <v>10</v>
      </c>
      <c r="H103" s="14"/>
    </row>
    <row r="104" spans="1:8" ht="16.5" thickBot="1">
      <c r="A104" s="57"/>
      <c r="B104" s="63"/>
      <c r="C104" s="4" t="s">
        <v>1143</v>
      </c>
      <c r="D104" s="18">
        <v>2</v>
      </c>
      <c r="E104" s="18">
        <v>0</v>
      </c>
      <c r="F104" s="18">
        <v>0</v>
      </c>
      <c r="G104" s="18">
        <v>2</v>
      </c>
      <c r="H104" s="14"/>
    </row>
    <row r="105" spans="1:8" ht="16.5" thickBot="1">
      <c r="A105" s="57"/>
      <c r="B105" s="63"/>
      <c r="C105" s="4" t="s">
        <v>1144</v>
      </c>
      <c r="D105" s="18">
        <v>11</v>
      </c>
      <c r="E105" s="18">
        <v>14</v>
      </c>
      <c r="F105" s="18">
        <v>26</v>
      </c>
      <c r="G105" s="18">
        <v>2</v>
      </c>
      <c r="H105" s="14"/>
    </row>
    <row r="106" spans="1:8" ht="16.5" thickBot="1">
      <c r="A106" s="57"/>
      <c r="B106" s="63"/>
      <c r="C106" s="4" t="s">
        <v>1145</v>
      </c>
      <c r="D106" s="18">
        <v>28</v>
      </c>
      <c r="E106" s="18">
        <v>39</v>
      </c>
      <c r="F106" s="18">
        <v>16</v>
      </c>
      <c r="G106" s="18">
        <v>10</v>
      </c>
      <c r="H106" s="14"/>
    </row>
    <row r="107" spans="1:8" ht="16.5" thickBot="1">
      <c r="A107" s="57"/>
      <c r="B107" s="63"/>
      <c r="C107" s="4" t="s">
        <v>907</v>
      </c>
      <c r="D107" s="18">
        <v>25</v>
      </c>
      <c r="E107" s="18">
        <v>16</v>
      </c>
      <c r="F107" s="18">
        <v>50</v>
      </c>
      <c r="G107" s="18">
        <v>18</v>
      </c>
      <c r="H107" s="20"/>
    </row>
    <row r="108" spans="1:8" ht="18" customHeight="1" thickBot="1">
      <c r="A108" s="57"/>
      <c r="B108" s="63"/>
      <c r="C108" s="4" t="s">
        <v>908</v>
      </c>
      <c r="D108" s="18"/>
      <c r="E108" s="18"/>
      <c r="F108" s="18"/>
      <c r="G108" s="18"/>
      <c r="H108" s="89"/>
    </row>
    <row r="109" spans="1:8" ht="16.5" thickBot="1">
      <c r="A109" s="36"/>
      <c r="B109" s="65"/>
      <c r="C109" s="4" t="s">
        <v>909</v>
      </c>
      <c r="D109" s="18">
        <v>31</v>
      </c>
      <c r="E109" s="18">
        <v>38</v>
      </c>
      <c r="F109" s="18">
        <v>20</v>
      </c>
      <c r="G109" s="18">
        <v>8</v>
      </c>
      <c r="H109" s="90"/>
    </row>
    <row r="110" spans="1:8" ht="16.5" thickBot="1">
      <c r="A110" s="85"/>
      <c r="B110" s="86"/>
      <c r="C110" s="91" t="s">
        <v>146</v>
      </c>
      <c r="D110" s="186">
        <f>SUM(D98:D109)</f>
        <v>291</v>
      </c>
      <c r="E110" s="186">
        <f>SUM(E98:E109)</f>
        <v>340</v>
      </c>
      <c r="F110" s="186">
        <f>SUM(F98:F109)</f>
        <v>302</v>
      </c>
      <c r="G110" s="186">
        <f>SUM(G98:G109)</f>
        <v>117</v>
      </c>
      <c r="H110" s="14"/>
    </row>
    <row r="111" spans="1:8" ht="16.5" thickBot="1">
      <c r="A111" s="80" t="s">
        <v>1455</v>
      </c>
      <c r="B111" s="84"/>
      <c r="C111" s="58" t="s">
        <v>84</v>
      </c>
      <c r="D111" s="187">
        <f>D110+D96</f>
        <v>407</v>
      </c>
      <c r="E111" s="187">
        <f>E110+E96</f>
        <v>517</v>
      </c>
      <c r="F111" s="187">
        <f>F110+F96</f>
        <v>397</v>
      </c>
      <c r="G111" s="187">
        <f>G110+G96</f>
        <v>163</v>
      </c>
      <c r="H111" s="14"/>
    </row>
    <row r="112" spans="1:8" ht="16.5" thickBot="1">
      <c r="A112" s="34"/>
      <c r="B112" s="73" t="s">
        <v>1017</v>
      </c>
      <c r="C112" s="86"/>
      <c r="D112" s="86"/>
      <c r="E112" s="86"/>
      <c r="F112" s="86"/>
      <c r="G112" s="27"/>
      <c r="H112" s="14"/>
    </row>
    <row r="113" spans="1:8" ht="19.5" customHeight="1" thickBot="1">
      <c r="A113" s="57"/>
      <c r="B113" s="63"/>
      <c r="C113" s="13" t="s">
        <v>302</v>
      </c>
      <c r="D113" s="18"/>
      <c r="E113" s="18"/>
      <c r="F113" s="18"/>
      <c r="G113" s="18"/>
      <c r="H113" s="14"/>
    </row>
    <row r="114" spans="1:8" ht="16.5" thickBot="1">
      <c r="A114" s="57"/>
      <c r="B114" s="63"/>
      <c r="C114" s="4" t="s">
        <v>910</v>
      </c>
      <c r="D114" s="18">
        <v>0</v>
      </c>
      <c r="E114" s="18">
        <v>0</v>
      </c>
      <c r="F114" s="18">
        <v>0</v>
      </c>
      <c r="G114" s="18">
        <v>0</v>
      </c>
      <c r="H114" s="14"/>
    </row>
    <row r="115" spans="1:8" ht="16.5" thickBot="1">
      <c r="A115" s="57"/>
      <c r="B115" s="63"/>
      <c r="C115" s="4" t="s">
        <v>911</v>
      </c>
      <c r="D115" s="18">
        <v>0</v>
      </c>
      <c r="E115" s="18">
        <v>0</v>
      </c>
      <c r="F115" s="18">
        <v>0</v>
      </c>
      <c r="G115" s="18">
        <v>0</v>
      </c>
      <c r="H115" s="14"/>
    </row>
    <row r="116" spans="1:8" ht="16.5" thickBot="1">
      <c r="A116" s="57"/>
      <c r="B116" s="63"/>
      <c r="C116" s="4" t="s">
        <v>912</v>
      </c>
      <c r="D116" s="18">
        <v>0</v>
      </c>
      <c r="E116" s="18">
        <v>0</v>
      </c>
      <c r="F116" s="18">
        <v>0</v>
      </c>
      <c r="G116" s="18">
        <v>0</v>
      </c>
      <c r="H116" s="14"/>
    </row>
    <row r="117" spans="1:8" ht="16.5" thickBot="1">
      <c r="A117" s="57"/>
      <c r="B117" s="63"/>
      <c r="C117" s="4" t="s">
        <v>913</v>
      </c>
      <c r="D117" s="18">
        <v>30</v>
      </c>
      <c r="E117" s="18">
        <v>37</v>
      </c>
      <c r="F117" s="18">
        <v>21</v>
      </c>
      <c r="G117" s="18">
        <v>8</v>
      </c>
      <c r="H117" s="14"/>
    </row>
    <row r="118" spans="1:8" ht="16.5" thickBot="1">
      <c r="A118" s="57"/>
      <c r="B118" s="63"/>
      <c r="C118" s="4" t="s">
        <v>914</v>
      </c>
      <c r="D118" s="18">
        <v>34</v>
      </c>
      <c r="E118" s="18">
        <v>37</v>
      </c>
      <c r="F118" s="18">
        <v>30</v>
      </c>
      <c r="G118" s="18">
        <v>7</v>
      </c>
      <c r="H118" s="14"/>
    </row>
    <row r="119" spans="1:8" ht="16.5" thickBot="1">
      <c r="A119" s="57"/>
      <c r="B119" s="63"/>
      <c r="C119" s="4" t="s">
        <v>915</v>
      </c>
      <c r="D119" s="18">
        <v>24</v>
      </c>
      <c r="E119" s="18">
        <v>26</v>
      </c>
      <c r="F119" s="18">
        <v>21</v>
      </c>
      <c r="G119" s="18">
        <v>8</v>
      </c>
      <c r="H119" s="14"/>
    </row>
    <row r="120" spans="1:8" ht="16.5" thickBot="1">
      <c r="A120" s="57"/>
      <c r="B120" s="63"/>
      <c r="C120" s="4" t="s">
        <v>916</v>
      </c>
      <c r="D120" s="18">
        <v>53</v>
      </c>
      <c r="E120" s="18">
        <v>26</v>
      </c>
      <c r="F120" s="18">
        <v>31</v>
      </c>
      <c r="G120" s="18">
        <v>17</v>
      </c>
      <c r="H120" s="14"/>
    </row>
    <row r="121" spans="1:8" ht="16.5" thickBot="1">
      <c r="A121" s="57"/>
      <c r="B121" s="63"/>
      <c r="C121" s="4" t="s">
        <v>917</v>
      </c>
      <c r="D121" s="18">
        <v>30</v>
      </c>
      <c r="E121" s="18">
        <v>107</v>
      </c>
      <c r="F121" s="18">
        <v>60</v>
      </c>
      <c r="G121" s="18">
        <v>38</v>
      </c>
      <c r="H121" s="14"/>
    </row>
    <row r="122" spans="1:8" ht="16.5" thickBot="1">
      <c r="A122" s="57"/>
      <c r="B122" s="63"/>
      <c r="C122" s="4" t="s">
        <v>918</v>
      </c>
      <c r="D122" s="18">
        <v>20</v>
      </c>
      <c r="E122" s="18">
        <v>23</v>
      </c>
      <c r="F122" s="18">
        <v>16</v>
      </c>
      <c r="G122" s="18">
        <v>8</v>
      </c>
      <c r="H122" s="14"/>
    </row>
    <row r="123" spans="1:8" ht="16.5" thickBot="1">
      <c r="A123" s="57"/>
      <c r="B123" s="63"/>
      <c r="C123" s="4" t="s">
        <v>919</v>
      </c>
      <c r="D123" s="18">
        <v>60</v>
      </c>
      <c r="E123" s="18">
        <v>60</v>
      </c>
      <c r="F123" s="18">
        <v>37</v>
      </c>
      <c r="G123" s="18">
        <v>14</v>
      </c>
      <c r="H123" s="14"/>
    </row>
    <row r="124" spans="1:8" ht="16.5" thickBot="1">
      <c r="A124" s="57"/>
      <c r="B124" s="63"/>
      <c r="C124" s="4" t="s">
        <v>920</v>
      </c>
      <c r="D124" s="18"/>
      <c r="E124" s="18"/>
      <c r="F124" s="18">
        <v>5</v>
      </c>
      <c r="G124" s="18">
        <v>5</v>
      </c>
      <c r="H124" s="14"/>
    </row>
    <row r="125" spans="1:8" ht="16.5" thickBot="1">
      <c r="A125" s="57"/>
      <c r="B125" s="63"/>
      <c r="C125" s="4" t="s">
        <v>921</v>
      </c>
      <c r="D125" s="18">
        <v>33</v>
      </c>
      <c r="E125" s="18">
        <v>32</v>
      </c>
      <c r="F125" s="18">
        <v>31</v>
      </c>
      <c r="G125" s="18">
        <v>4</v>
      </c>
      <c r="H125" s="14"/>
    </row>
    <row r="126" spans="1:8" ht="16.5" thickBot="1">
      <c r="A126" s="57"/>
      <c r="B126" s="63"/>
      <c r="C126" s="3" t="s">
        <v>140</v>
      </c>
      <c r="D126" s="66">
        <f>SUM(D114:D125)</f>
        <v>284</v>
      </c>
      <c r="E126" s="66">
        <f>SUM(E114:E125)</f>
        <v>348</v>
      </c>
      <c r="F126" s="66">
        <f>SUM(F114:F125)</f>
        <v>252</v>
      </c>
      <c r="G126" s="66">
        <f>SUM(G114:G125)</f>
        <v>109</v>
      </c>
      <c r="H126" s="14"/>
    </row>
    <row r="127" spans="1:8" ht="16.5" thickBot="1">
      <c r="A127" s="57"/>
      <c r="B127" s="63"/>
      <c r="C127" s="13" t="s">
        <v>404</v>
      </c>
      <c r="D127" s="56"/>
      <c r="E127" s="56"/>
      <c r="F127" s="56"/>
      <c r="G127" s="56"/>
      <c r="H127" s="14"/>
    </row>
    <row r="128" spans="1:8" ht="16.5" thickBot="1">
      <c r="A128" s="57"/>
      <c r="B128" s="63"/>
      <c r="C128" s="4" t="s">
        <v>922</v>
      </c>
      <c r="D128" s="18">
        <v>15</v>
      </c>
      <c r="E128" s="18">
        <v>11</v>
      </c>
      <c r="F128" s="18">
        <v>25</v>
      </c>
      <c r="G128" s="18">
        <v>8</v>
      </c>
      <c r="H128" s="14"/>
    </row>
    <row r="129" spans="1:8" ht="16.5" thickBot="1">
      <c r="A129" s="57"/>
      <c r="B129" s="63"/>
      <c r="C129" s="4" t="s">
        <v>923</v>
      </c>
      <c r="D129" s="18">
        <v>3</v>
      </c>
      <c r="E129" s="18">
        <v>4</v>
      </c>
      <c r="F129" s="18">
        <v>2</v>
      </c>
      <c r="G129" s="18">
        <v>4</v>
      </c>
      <c r="H129" s="14"/>
    </row>
    <row r="130" spans="1:8" ht="16.5" thickBot="1">
      <c r="A130" s="57"/>
      <c r="B130" s="63"/>
      <c r="C130" s="4" t="s">
        <v>924</v>
      </c>
      <c r="D130" s="18">
        <v>0</v>
      </c>
      <c r="E130" s="18">
        <v>0</v>
      </c>
      <c r="F130" s="18">
        <v>0</v>
      </c>
      <c r="G130" s="18">
        <v>0</v>
      </c>
      <c r="H130" s="14"/>
    </row>
    <row r="131" spans="1:8" ht="16.5" thickBot="1">
      <c r="A131" s="57"/>
      <c r="B131" s="63"/>
      <c r="C131" s="4" t="s">
        <v>925</v>
      </c>
      <c r="D131" s="18">
        <v>0</v>
      </c>
      <c r="E131" s="18">
        <v>0</v>
      </c>
      <c r="F131" s="18">
        <v>0</v>
      </c>
      <c r="G131" s="18">
        <v>0</v>
      </c>
      <c r="H131" s="14"/>
    </row>
    <row r="132" spans="1:8" ht="16.5" thickBot="1">
      <c r="A132" s="57"/>
      <c r="B132" s="63"/>
      <c r="C132" s="4" t="s">
        <v>926</v>
      </c>
      <c r="D132" s="18">
        <v>64</v>
      </c>
      <c r="E132" s="18">
        <v>30</v>
      </c>
      <c r="F132" s="18">
        <v>36</v>
      </c>
      <c r="G132" s="18">
        <v>10</v>
      </c>
      <c r="H132" s="14"/>
    </row>
    <row r="133" spans="1:8" ht="16.5" thickBot="1">
      <c r="A133" s="57"/>
      <c r="B133" s="63"/>
      <c r="C133" s="4" t="s">
        <v>927</v>
      </c>
      <c r="D133" s="18">
        <v>0</v>
      </c>
      <c r="E133" s="18">
        <v>0</v>
      </c>
      <c r="F133" s="18">
        <v>0</v>
      </c>
      <c r="G133" s="18">
        <v>0</v>
      </c>
      <c r="H133" s="14"/>
    </row>
    <row r="134" spans="1:8" ht="16.5" thickBot="1">
      <c r="A134" s="57"/>
      <c r="B134" s="63"/>
      <c r="C134" s="4" t="s">
        <v>928</v>
      </c>
      <c r="D134" s="18">
        <v>0</v>
      </c>
      <c r="E134" s="18">
        <v>0</v>
      </c>
      <c r="F134" s="18">
        <v>0</v>
      </c>
      <c r="G134" s="18">
        <v>0</v>
      </c>
      <c r="H134" s="14"/>
    </row>
    <row r="135" spans="1:8" ht="19.5" customHeight="1" thickBot="1">
      <c r="A135" s="57"/>
      <c r="B135" s="63"/>
      <c r="C135" s="4" t="s">
        <v>929</v>
      </c>
      <c r="D135" s="18">
        <v>3</v>
      </c>
      <c r="E135" s="18">
        <v>0</v>
      </c>
      <c r="F135" s="18">
        <v>5</v>
      </c>
      <c r="G135" s="18">
        <v>3</v>
      </c>
      <c r="H135" s="14"/>
    </row>
    <row r="136" spans="1:8" ht="16.5" thickBot="1">
      <c r="A136" s="57"/>
      <c r="B136" s="63"/>
      <c r="C136" s="4" t="s">
        <v>930</v>
      </c>
      <c r="D136" s="18">
        <v>12</v>
      </c>
      <c r="E136" s="18">
        <v>11</v>
      </c>
      <c r="F136" s="18">
        <v>10</v>
      </c>
      <c r="G136" s="18">
        <v>5</v>
      </c>
      <c r="H136" s="14"/>
    </row>
    <row r="137" spans="1:8" ht="16.5" thickBot="1">
      <c r="A137" s="36"/>
      <c r="B137" s="65"/>
      <c r="C137" s="4" t="s">
        <v>931</v>
      </c>
      <c r="D137" s="18">
        <v>0</v>
      </c>
      <c r="E137" s="18">
        <v>0</v>
      </c>
      <c r="F137" s="18">
        <v>0</v>
      </c>
      <c r="G137" s="18">
        <v>0</v>
      </c>
      <c r="H137" s="14"/>
    </row>
    <row r="138" spans="1:8" ht="16.5" thickBot="1">
      <c r="A138" s="85"/>
      <c r="B138" s="86"/>
      <c r="C138" s="3" t="s">
        <v>146</v>
      </c>
      <c r="D138" s="66">
        <f>SUM(D128:D137)</f>
        <v>97</v>
      </c>
      <c r="E138" s="66">
        <f>SUM(E128:E137)</f>
        <v>56</v>
      </c>
      <c r="F138" s="66">
        <f>SUM(F128:F137)</f>
        <v>78</v>
      </c>
      <c r="G138" s="66">
        <f>SUM(G128:G137)</f>
        <v>30</v>
      </c>
      <c r="H138" s="14"/>
    </row>
    <row r="139" spans="1:8" ht="16.5" thickBot="1">
      <c r="A139" s="80" t="s">
        <v>1455</v>
      </c>
      <c r="B139" s="84"/>
      <c r="C139" s="58" t="s">
        <v>84</v>
      </c>
      <c r="D139" s="76">
        <f>D138+D126</f>
        <v>381</v>
      </c>
      <c r="E139" s="76">
        <f>E138+E126</f>
        <v>404</v>
      </c>
      <c r="F139" s="76">
        <f>F138+F126</f>
        <v>330</v>
      </c>
      <c r="G139" s="76">
        <f>G138+G126</f>
        <v>139</v>
      </c>
      <c r="H139" s="14"/>
    </row>
    <row r="140" spans="1:8" ht="16.5" thickBot="1">
      <c r="A140" s="34"/>
      <c r="B140" s="73" t="s">
        <v>1018</v>
      </c>
      <c r="C140" s="86"/>
      <c r="D140" s="86"/>
      <c r="E140" s="86"/>
      <c r="F140" s="86"/>
      <c r="G140" s="27"/>
      <c r="H140" s="14"/>
    </row>
    <row r="141" spans="1:8" ht="16.5" thickBot="1">
      <c r="A141" s="57"/>
      <c r="B141" s="63"/>
      <c r="C141" s="13" t="s">
        <v>1021</v>
      </c>
      <c r="D141" s="18"/>
      <c r="E141" s="18"/>
      <c r="F141" s="18"/>
      <c r="G141" s="18"/>
      <c r="H141" s="14"/>
    </row>
    <row r="142" spans="1:8" ht="16.5" thickBot="1">
      <c r="A142" s="57"/>
      <c r="B142" s="63"/>
      <c r="C142" s="4" t="s">
        <v>932</v>
      </c>
      <c r="D142" s="18">
        <v>58</v>
      </c>
      <c r="E142" s="18">
        <v>53</v>
      </c>
      <c r="F142" s="18">
        <v>47</v>
      </c>
      <c r="G142" s="18">
        <v>3</v>
      </c>
      <c r="H142" s="14"/>
    </row>
    <row r="143" spans="1:8" ht="16.5" thickBot="1">
      <c r="A143" s="57"/>
      <c r="B143" s="63"/>
      <c r="C143" s="4" t="s">
        <v>933</v>
      </c>
      <c r="D143" s="18">
        <v>14</v>
      </c>
      <c r="E143" s="18">
        <v>25</v>
      </c>
      <c r="F143" s="18">
        <v>20</v>
      </c>
      <c r="G143" s="18">
        <v>10</v>
      </c>
      <c r="H143" s="14"/>
    </row>
    <row r="144" spans="1:8" ht="16.5" thickBot="1">
      <c r="A144" s="57"/>
      <c r="B144" s="63"/>
      <c r="C144" s="4" t="s">
        <v>664</v>
      </c>
      <c r="D144" s="18"/>
      <c r="E144" s="18"/>
      <c r="F144" s="18"/>
      <c r="G144" s="18"/>
      <c r="H144" s="14"/>
    </row>
    <row r="145" spans="1:8" ht="16.5" thickBot="1">
      <c r="A145" s="57"/>
      <c r="B145" s="63"/>
      <c r="C145" s="4" t="s">
        <v>934</v>
      </c>
      <c r="D145" s="18">
        <v>0</v>
      </c>
      <c r="E145" s="18">
        <v>0</v>
      </c>
      <c r="F145" s="18">
        <v>0</v>
      </c>
      <c r="G145" s="18">
        <v>0</v>
      </c>
      <c r="H145" s="14"/>
    </row>
    <row r="146" spans="1:8" ht="16.5" thickBot="1">
      <c r="A146" s="57"/>
      <c r="B146" s="63"/>
      <c r="C146" s="4" t="s">
        <v>1456</v>
      </c>
      <c r="D146" s="18">
        <v>0</v>
      </c>
      <c r="E146" s="18"/>
      <c r="F146" s="18"/>
      <c r="G146" s="18">
        <v>0</v>
      </c>
      <c r="H146" s="14"/>
    </row>
    <row r="147" spans="1:8" ht="16.5" thickBot="1">
      <c r="A147" s="57"/>
      <c r="B147" s="63"/>
      <c r="C147" s="3" t="s">
        <v>140</v>
      </c>
      <c r="D147" s="66">
        <f>SUM(D142:D146)</f>
        <v>72</v>
      </c>
      <c r="E147" s="66">
        <f>SUM(E142:E146)</f>
        <v>78</v>
      </c>
      <c r="F147" s="66">
        <f>SUM(F142:F146)</f>
        <v>67</v>
      </c>
      <c r="G147" s="66">
        <f>SUM(G142:G146)</f>
        <v>13</v>
      </c>
      <c r="H147" s="14"/>
    </row>
    <row r="148" spans="1:8" ht="16.5" thickBot="1">
      <c r="A148" s="57"/>
      <c r="B148" s="63"/>
      <c r="C148" s="13" t="s">
        <v>651</v>
      </c>
      <c r="D148" s="18"/>
      <c r="E148" s="18"/>
      <c r="F148" s="18"/>
      <c r="G148" s="18"/>
      <c r="H148" s="14"/>
    </row>
    <row r="149" spans="1:8" ht="16.5" thickBot="1">
      <c r="A149" s="57"/>
      <c r="B149" s="63"/>
      <c r="C149" s="4" t="s">
        <v>936</v>
      </c>
      <c r="D149" s="18">
        <v>101</v>
      </c>
      <c r="E149" s="18">
        <v>100</v>
      </c>
      <c r="F149" s="18">
        <v>63</v>
      </c>
      <c r="G149" s="18">
        <v>22</v>
      </c>
      <c r="H149" s="14"/>
    </row>
    <row r="150" spans="1:8" ht="19.5" customHeight="1" thickBot="1">
      <c r="A150" s="57"/>
      <c r="B150" s="63"/>
      <c r="C150" s="4" t="s">
        <v>937</v>
      </c>
      <c r="D150" s="18">
        <v>0</v>
      </c>
      <c r="E150" s="18">
        <v>0</v>
      </c>
      <c r="F150" s="18">
        <v>0</v>
      </c>
      <c r="G150" s="18">
        <v>0</v>
      </c>
      <c r="H150" s="14"/>
    </row>
    <row r="151" spans="1:8" ht="16.5" thickBot="1">
      <c r="A151" s="57"/>
      <c r="B151" s="63"/>
      <c r="C151" s="4" t="s">
        <v>938</v>
      </c>
      <c r="D151" s="18">
        <v>0</v>
      </c>
      <c r="E151" s="18">
        <v>0</v>
      </c>
      <c r="F151" s="18">
        <v>0</v>
      </c>
      <c r="G151" s="18">
        <v>0</v>
      </c>
      <c r="H151" s="14"/>
    </row>
    <row r="152" spans="1:8" ht="16.5" thickBot="1">
      <c r="A152" s="36"/>
      <c r="B152" s="65"/>
      <c r="C152" s="15"/>
      <c r="D152" s="56"/>
      <c r="E152" s="56"/>
      <c r="F152" s="56"/>
      <c r="G152" s="56"/>
      <c r="H152" s="14"/>
    </row>
    <row r="153" spans="1:8" ht="16.5" thickBot="1">
      <c r="A153" s="85"/>
      <c r="B153" s="86"/>
      <c r="C153" s="3" t="s">
        <v>146</v>
      </c>
      <c r="D153" s="66">
        <f>SUM(D149:D152)</f>
        <v>101</v>
      </c>
      <c r="E153" s="66">
        <f>SUM(E149:E152)</f>
        <v>100</v>
      </c>
      <c r="F153" s="66">
        <f>SUM(F149:F152)</f>
        <v>63</v>
      </c>
      <c r="G153" s="66">
        <f>SUM(G149:G152)</f>
        <v>22</v>
      </c>
      <c r="H153" s="14"/>
    </row>
    <row r="154" spans="1:8" ht="16.5" thickBot="1">
      <c r="A154" s="80" t="s">
        <v>1455</v>
      </c>
      <c r="B154" s="84"/>
      <c r="C154" s="58" t="s">
        <v>84</v>
      </c>
      <c r="D154" s="76">
        <f>D153+D147</f>
        <v>173</v>
      </c>
      <c r="E154" s="76">
        <f>E153+E147</f>
        <v>178</v>
      </c>
      <c r="F154" s="76">
        <f>F153+F147</f>
        <v>130</v>
      </c>
      <c r="G154" s="76">
        <f>G153+G147</f>
        <v>35</v>
      </c>
      <c r="H154" s="14"/>
    </row>
    <row r="155" spans="1:8" ht="16.5" thickBot="1">
      <c r="A155" s="34"/>
      <c r="B155" s="73" t="s">
        <v>1019</v>
      </c>
      <c r="C155" s="86"/>
      <c r="D155" s="86"/>
      <c r="E155" s="86"/>
      <c r="F155" s="86"/>
      <c r="G155" s="27"/>
      <c r="H155" s="14"/>
    </row>
    <row r="156" spans="1:8" ht="16.5" thickBot="1">
      <c r="A156" s="57"/>
      <c r="B156" s="63"/>
      <c r="C156" s="13" t="s">
        <v>1022</v>
      </c>
      <c r="D156" s="18"/>
      <c r="E156" s="18"/>
      <c r="F156" s="18"/>
      <c r="G156" s="18"/>
      <c r="H156" s="14"/>
    </row>
    <row r="157" spans="1:8" ht="16.5" thickBot="1">
      <c r="A157" s="57"/>
      <c r="B157" s="63"/>
      <c r="C157" s="4" t="s">
        <v>939</v>
      </c>
      <c r="D157" s="18">
        <v>21</v>
      </c>
      <c r="E157" s="18">
        <v>36</v>
      </c>
      <c r="F157" s="18">
        <v>38</v>
      </c>
      <c r="G157" s="18">
        <v>16</v>
      </c>
      <c r="H157" s="14"/>
    </row>
    <row r="158" spans="1:8" ht="16.5" thickBot="1">
      <c r="A158" s="57"/>
      <c r="B158" s="63"/>
      <c r="C158" s="4" t="s">
        <v>940</v>
      </c>
      <c r="D158" s="18">
        <v>0</v>
      </c>
      <c r="E158" s="18">
        <v>0</v>
      </c>
      <c r="F158" s="18">
        <v>0</v>
      </c>
      <c r="G158" s="18">
        <v>0</v>
      </c>
      <c r="H158" s="14"/>
    </row>
    <row r="159" spans="1:8" ht="16.5" thickBot="1">
      <c r="A159" s="57"/>
      <c r="B159" s="63"/>
      <c r="C159" s="4" t="s">
        <v>941</v>
      </c>
      <c r="D159" s="18">
        <v>20</v>
      </c>
      <c r="E159" s="18">
        <v>4</v>
      </c>
      <c r="F159" s="18">
        <v>7</v>
      </c>
      <c r="G159" s="18">
        <v>15</v>
      </c>
      <c r="H159" s="14"/>
    </row>
    <row r="160" spans="1:8" ht="21" customHeight="1" thickBot="1">
      <c r="A160" s="57"/>
      <c r="B160" s="63"/>
      <c r="C160" s="4" t="s">
        <v>942</v>
      </c>
      <c r="D160" s="18">
        <v>47</v>
      </c>
      <c r="E160" s="18">
        <v>44</v>
      </c>
      <c r="F160" s="18">
        <v>47</v>
      </c>
      <c r="G160" s="18">
        <v>12</v>
      </c>
      <c r="H160" s="14"/>
    </row>
    <row r="161" spans="1:8" ht="16.5" thickBot="1">
      <c r="A161" s="57"/>
      <c r="B161" s="63"/>
      <c r="C161" s="4" t="s">
        <v>137</v>
      </c>
      <c r="D161" s="18"/>
      <c r="E161" s="18"/>
      <c r="F161" s="18"/>
      <c r="G161" s="18"/>
      <c r="H161" s="14"/>
    </row>
    <row r="162" spans="1:8" ht="24" customHeight="1" thickBot="1">
      <c r="A162" s="57"/>
      <c r="B162" s="63"/>
      <c r="C162" s="4" t="s">
        <v>1363</v>
      </c>
      <c r="D162" s="18">
        <v>0</v>
      </c>
      <c r="E162" s="18">
        <v>0</v>
      </c>
      <c r="F162" s="18"/>
      <c r="G162" s="18">
        <v>0</v>
      </c>
      <c r="H162" s="14"/>
    </row>
    <row r="163" spans="1:8" ht="16.5" thickBot="1">
      <c r="A163" s="57"/>
      <c r="B163" s="63"/>
      <c r="C163" s="4" t="s">
        <v>943</v>
      </c>
      <c r="D163" s="18">
        <v>7</v>
      </c>
      <c r="E163" s="18">
        <v>50</v>
      </c>
      <c r="F163" s="18">
        <v>25</v>
      </c>
      <c r="G163" s="18">
        <v>26</v>
      </c>
      <c r="H163" s="14"/>
    </row>
    <row r="164" spans="1:8" ht="16.5" thickBot="1">
      <c r="A164" s="57"/>
      <c r="B164" s="63"/>
      <c r="C164" s="4" t="s">
        <v>132</v>
      </c>
      <c r="D164" s="18"/>
      <c r="E164" s="18"/>
      <c r="F164" s="18"/>
      <c r="G164" s="18"/>
      <c r="H164" s="14"/>
    </row>
    <row r="165" spans="1:8" ht="16.5" thickBot="1">
      <c r="A165" s="57"/>
      <c r="B165" s="63"/>
      <c r="C165" s="3" t="s">
        <v>140</v>
      </c>
      <c r="D165" s="66">
        <f>SUM(D157:D164)</f>
        <v>95</v>
      </c>
      <c r="E165" s="66">
        <f>SUM(E157:E164)</f>
        <v>134</v>
      </c>
      <c r="F165" s="66">
        <f>SUM(F157:F164)</f>
        <v>117</v>
      </c>
      <c r="G165" s="66">
        <f>SUM(G157:G164)</f>
        <v>69</v>
      </c>
      <c r="H165" s="14"/>
    </row>
    <row r="166" spans="1:8" ht="16.5" thickBot="1">
      <c r="A166" s="57"/>
      <c r="B166" s="63"/>
      <c r="C166" s="13" t="s">
        <v>92</v>
      </c>
      <c r="D166" s="18"/>
      <c r="E166" s="18"/>
      <c r="F166" s="18"/>
      <c r="G166" s="18"/>
      <c r="H166" s="14"/>
    </row>
    <row r="167" spans="1:8" ht="16.5" thickBot="1">
      <c r="A167" s="57"/>
      <c r="B167" s="63"/>
      <c r="C167" s="4" t="s">
        <v>944</v>
      </c>
      <c r="D167" s="18">
        <v>8</v>
      </c>
      <c r="E167" s="18">
        <v>7</v>
      </c>
      <c r="F167" s="18">
        <v>10</v>
      </c>
      <c r="G167" s="18">
        <v>5</v>
      </c>
      <c r="H167" s="14"/>
    </row>
    <row r="168" spans="1:8" ht="16.5" thickBot="1">
      <c r="A168" s="57"/>
      <c r="B168" s="63"/>
      <c r="C168" s="4" t="s">
        <v>945</v>
      </c>
      <c r="D168" s="18">
        <v>0</v>
      </c>
      <c r="E168" s="18">
        <v>0</v>
      </c>
      <c r="F168" s="18">
        <v>0</v>
      </c>
      <c r="G168" s="18">
        <v>0</v>
      </c>
      <c r="H168" s="14"/>
    </row>
    <row r="169" spans="1:8" ht="16.5" thickBot="1">
      <c r="A169" s="57"/>
      <c r="B169" s="63"/>
      <c r="C169" s="4" t="s">
        <v>799</v>
      </c>
      <c r="D169" s="18"/>
      <c r="E169" s="18"/>
      <c r="F169" s="18"/>
      <c r="G169" s="18"/>
      <c r="H169" s="14"/>
    </row>
    <row r="170" spans="1:8" ht="19.5" customHeight="1" thickBot="1">
      <c r="A170" s="57"/>
      <c r="B170" s="63"/>
      <c r="C170" s="4" t="s">
        <v>946</v>
      </c>
      <c r="D170" s="18">
        <v>49</v>
      </c>
      <c r="E170" s="18">
        <v>40</v>
      </c>
      <c r="F170" s="18">
        <v>46</v>
      </c>
      <c r="G170" s="18">
        <v>9</v>
      </c>
      <c r="H170" s="14"/>
    </row>
    <row r="171" spans="1:8" ht="16.5" thickBot="1">
      <c r="A171" s="57"/>
      <c r="B171" s="63"/>
      <c r="C171" s="4" t="s">
        <v>947</v>
      </c>
      <c r="D171" s="18">
        <v>2</v>
      </c>
      <c r="E171" s="18">
        <v>41</v>
      </c>
      <c r="F171" s="18">
        <v>2</v>
      </c>
      <c r="G171" s="18">
        <v>41</v>
      </c>
      <c r="H171" s="14"/>
    </row>
    <row r="172" spans="1:8" ht="16.5" thickBot="1">
      <c r="A172" s="57"/>
      <c r="B172" s="63"/>
      <c r="C172" s="4" t="s">
        <v>1364</v>
      </c>
      <c r="D172" s="18">
        <v>140</v>
      </c>
      <c r="E172" s="18">
        <v>170</v>
      </c>
      <c r="F172" s="18">
        <v>132</v>
      </c>
      <c r="G172" s="18">
        <v>2</v>
      </c>
      <c r="H172" s="14"/>
    </row>
    <row r="173" spans="1:8" ht="16.5" thickBot="1">
      <c r="A173" s="57"/>
      <c r="B173" s="63"/>
      <c r="C173" s="4" t="s">
        <v>1385</v>
      </c>
      <c r="D173" s="18">
        <v>3</v>
      </c>
      <c r="E173" s="18">
        <v>2</v>
      </c>
      <c r="F173" s="18">
        <v>0</v>
      </c>
      <c r="G173" s="18">
        <v>6</v>
      </c>
      <c r="H173" s="14"/>
    </row>
    <row r="174" spans="1:8" ht="16.5" thickBot="1">
      <c r="A174" s="36"/>
      <c r="B174" s="65"/>
      <c r="C174" s="4" t="s">
        <v>948</v>
      </c>
      <c r="D174" s="18">
        <v>0</v>
      </c>
      <c r="E174" s="18">
        <v>0</v>
      </c>
      <c r="F174" s="18">
        <v>0</v>
      </c>
      <c r="G174" s="18">
        <v>0</v>
      </c>
      <c r="H174" s="14"/>
    </row>
    <row r="175" spans="1:8" ht="16.5" thickBot="1">
      <c r="A175" s="85"/>
      <c r="B175" s="86"/>
      <c r="C175" s="3" t="s">
        <v>146</v>
      </c>
      <c r="D175" s="66">
        <f>SUM(D167:D174)</f>
        <v>202</v>
      </c>
      <c r="E175" s="66">
        <f>SUM(E167:E174)</f>
        <v>260</v>
      </c>
      <c r="F175" s="66">
        <f>SUM(F167:F174)</f>
        <v>190</v>
      </c>
      <c r="G175" s="66">
        <f>SUM(G167:G174)</f>
        <v>63</v>
      </c>
      <c r="H175" s="14"/>
    </row>
    <row r="176" spans="1:8" ht="16.5" thickBot="1">
      <c r="A176" s="80" t="s">
        <v>1455</v>
      </c>
      <c r="B176" s="84"/>
      <c r="C176" s="58" t="s">
        <v>84</v>
      </c>
      <c r="D176" s="76">
        <f>D175+D165</f>
        <v>297</v>
      </c>
      <c r="E176" s="76">
        <f>E175+E165</f>
        <v>394</v>
      </c>
      <c r="F176" s="76">
        <f>F175+F165</f>
        <v>307</v>
      </c>
      <c r="G176" s="76">
        <f>G175+G165</f>
        <v>132</v>
      </c>
      <c r="H176" s="14"/>
    </row>
    <row r="177" spans="1:8" ht="16.5" thickBot="1">
      <c r="A177" s="34"/>
      <c r="B177" s="73" t="s">
        <v>1020</v>
      </c>
      <c r="C177" s="86"/>
      <c r="D177" s="86"/>
      <c r="E177" s="86"/>
      <c r="F177" s="86"/>
      <c r="G177" s="27"/>
      <c r="H177" s="14"/>
    </row>
    <row r="178" spans="1:8" ht="16.5" thickBot="1">
      <c r="A178" s="57"/>
      <c r="B178" s="63"/>
      <c r="C178" s="13" t="s">
        <v>302</v>
      </c>
      <c r="D178" s="18"/>
      <c r="E178" s="18"/>
      <c r="F178" s="18"/>
      <c r="G178" s="18"/>
      <c r="H178" s="14"/>
    </row>
    <row r="179" spans="1:8" ht="16.5" thickBot="1">
      <c r="A179" s="57"/>
      <c r="B179" s="63"/>
      <c r="C179" s="4" t="s">
        <v>949</v>
      </c>
      <c r="D179" s="18">
        <v>0</v>
      </c>
      <c r="E179" s="18">
        <v>6</v>
      </c>
      <c r="F179" s="18">
        <v>25</v>
      </c>
      <c r="G179" s="18">
        <v>10</v>
      </c>
      <c r="H179" s="14"/>
    </row>
    <row r="180" spans="1:8" ht="16.5" thickBot="1">
      <c r="A180" s="57"/>
      <c r="B180" s="63"/>
      <c r="C180" s="4" t="s">
        <v>950</v>
      </c>
      <c r="D180" s="18">
        <v>0</v>
      </c>
      <c r="E180" s="18">
        <v>0</v>
      </c>
      <c r="F180" s="18">
        <v>0</v>
      </c>
      <c r="G180" s="18">
        <v>0</v>
      </c>
      <c r="H180" s="14"/>
    </row>
    <row r="181" spans="1:8" ht="16.5" thickBot="1">
      <c r="A181" s="57"/>
      <c r="B181" s="63"/>
      <c r="C181" s="4" t="s">
        <v>951</v>
      </c>
      <c r="D181" s="18">
        <v>32</v>
      </c>
      <c r="E181" s="18">
        <v>29</v>
      </c>
      <c r="F181" s="18">
        <v>24</v>
      </c>
      <c r="G181" s="18">
        <v>9</v>
      </c>
      <c r="H181" s="14"/>
    </row>
    <row r="182" spans="1:8" ht="16.5" thickBot="1">
      <c r="A182" s="57"/>
      <c r="B182" s="63"/>
      <c r="C182" s="4" t="s">
        <v>952</v>
      </c>
      <c r="D182" s="18">
        <v>85</v>
      </c>
      <c r="E182" s="18">
        <v>112</v>
      </c>
      <c r="F182" s="18">
        <v>106</v>
      </c>
      <c r="G182" s="18">
        <v>15</v>
      </c>
      <c r="H182" s="14"/>
    </row>
    <row r="183" spans="1:8" ht="16.5" thickBot="1">
      <c r="A183" s="57"/>
      <c r="B183" s="63"/>
      <c r="C183" s="4" t="s">
        <v>953</v>
      </c>
      <c r="D183" s="18">
        <v>14</v>
      </c>
      <c r="E183" s="18">
        <v>11</v>
      </c>
      <c r="F183" s="18">
        <v>17</v>
      </c>
      <c r="G183" s="18">
        <v>6</v>
      </c>
      <c r="H183" s="14"/>
    </row>
    <row r="184" spans="1:8" ht="16.5" thickBot="1">
      <c r="A184" s="57"/>
      <c r="B184" s="63"/>
      <c r="C184" s="4" t="s">
        <v>954</v>
      </c>
      <c r="D184" s="18">
        <v>0</v>
      </c>
      <c r="E184" s="18">
        <v>0</v>
      </c>
      <c r="F184" s="18">
        <v>0</v>
      </c>
      <c r="G184" s="18">
        <v>0</v>
      </c>
      <c r="H184" s="14"/>
    </row>
    <row r="185" spans="1:8" ht="16.5" thickBot="1">
      <c r="A185" s="57"/>
      <c r="B185" s="63"/>
      <c r="C185" s="4" t="s">
        <v>955</v>
      </c>
      <c r="D185" s="18"/>
      <c r="E185" s="18"/>
      <c r="F185" s="18"/>
      <c r="G185" s="18"/>
      <c r="H185" s="14"/>
    </row>
    <row r="186" spans="1:8" ht="16.5" thickBot="1">
      <c r="A186" s="57"/>
      <c r="B186" s="63"/>
      <c r="C186" s="4" t="s">
        <v>956</v>
      </c>
      <c r="D186" s="18">
        <v>0</v>
      </c>
      <c r="E186" s="18">
        <v>0</v>
      </c>
      <c r="F186" s="18">
        <v>0</v>
      </c>
      <c r="G186" s="18">
        <v>0</v>
      </c>
      <c r="H186" s="14"/>
    </row>
    <row r="187" spans="1:8" ht="16.5" thickBot="1">
      <c r="A187" s="57"/>
      <c r="B187" s="63"/>
      <c r="C187" s="3" t="s">
        <v>140</v>
      </c>
      <c r="D187" s="66">
        <f>SUM(D179:D186)</f>
        <v>131</v>
      </c>
      <c r="E187" s="66">
        <f>SUM(E179:E186)</f>
        <v>158</v>
      </c>
      <c r="F187" s="66">
        <f>SUM(F179:F186)</f>
        <v>172</v>
      </c>
      <c r="G187" s="66">
        <f>SUM(G179:G186)</f>
        <v>40</v>
      </c>
      <c r="H187" s="14"/>
    </row>
    <row r="188" spans="1:8" ht="16.5" thickBot="1">
      <c r="A188" s="57"/>
      <c r="B188" s="63"/>
      <c r="C188" s="13" t="s">
        <v>1023</v>
      </c>
      <c r="D188" s="18"/>
      <c r="E188" s="18"/>
      <c r="F188" s="18"/>
      <c r="G188" s="18"/>
      <c r="H188" s="14"/>
    </row>
    <row r="189" spans="1:8" ht="16.5" thickBot="1">
      <c r="A189" s="57"/>
      <c r="B189" s="63"/>
      <c r="C189" s="4" t="s">
        <v>797</v>
      </c>
      <c r="D189" s="18"/>
      <c r="E189" s="18"/>
      <c r="F189" s="18"/>
      <c r="G189" s="18"/>
      <c r="H189" s="14"/>
    </row>
    <row r="190" spans="1:8" ht="16.5" thickBot="1">
      <c r="A190" s="57"/>
      <c r="B190" s="63"/>
      <c r="C190" s="4" t="s">
        <v>957</v>
      </c>
      <c r="D190" s="18">
        <v>61</v>
      </c>
      <c r="E190" s="18">
        <v>80</v>
      </c>
      <c r="F190" s="18">
        <v>35</v>
      </c>
      <c r="G190" s="18">
        <v>25</v>
      </c>
      <c r="H190" s="14"/>
    </row>
    <row r="191" spans="1:8" ht="19.5" customHeight="1" thickBot="1">
      <c r="A191" s="57"/>
      <c r="B191" s="63"/>
      <c r="C191" s="4" t="s">
        <v>1365</v>
      </c>
      <c r="D191" s="18">
        <v>0</v>
      </c>
      <c r="E191" s="18">
        <v>0</v>
      </c>
      <c r="F191" s="18">
        <v>0</v>
      </c>
      <c r="G191" s="18">
        <v>0</v>
      </c>
      <c r="H191" s="14"/>
    </row>
    <row r="192" spans="1:8" ht="16.5" thickBot="1">
      <c r="A192" s="57"/>
      <c r="B192" s="63"/>
      <c r="C192" s="4" t="s">
        <v>958</v>
      </c>
      <c r="D192" s="18">
        <v>31</v>
      </c>
      <c r="E192" s="18">
        <v>29</v>
      </c>
      <c r="F192" s="18">
        <v>32</v>
      </c>
      <c r="G192" s="18">
        <v>6</v>
      </c>
      <c r="H192" s="14"/>
    </row>
    <row r="193" spans="1:8" ht="16.5" thickBot="1">
      <c r="A193" s="57"/>
      <c r="B193" s="63"/>
      <c r="C193" s="4" t="s">
        <v>959</v>
      </c>
      <c r="D193" s="18">
        <v>25</v>
      </c>
      <c r="E193" s="18">
        <v>53</v>
      </c>
      <c r="F193" s="18">
        <v>16</v>
      </c>
      <c r="G193" s="18">
        <v>15</v>
      </c>
      <c r="H193" s="14"/>
    </row>
    <row r="194" spans="1:8" ht="16.5" thickBot="1">
      <c r="A194" s="57"/>
      <c r="B194" s="63"/>
      <c r="C194" s="4" t="s">
        <v>960</v>
      </c>
      <c r="D194" s="18">
        <v>0</v>
      </c>
      <c r="E194" s="18">
        <v>0</v>
      </c>
      <c r="F194" s="18">
        <v>0</v>
      </c>
      <c r="G194" s="18">
        <v>0</v>
      </c>
      <c r="H194" s="14"/>
    </row>
    <row r="195" spans="1:8" ht="16.5" thickBot="1">
      <c r="A195" s="57"/>
      <c r="B195" s="63"/>
      <c r="C195" s="4" t="s">
        <v>961</v>
      </c>
      <c r="D195" s="18">
        <v>0</v>
      </c>
      <c r="E195" s="18">
        <v>0</v>
      </c>
      <c r="F195" s="18">
        <v>0</v>
      </c>
      <c r="G195" s="18">
        <v>0</v>
      </c>
      <c r="H195" s="14"/>
    </row>
    <row r="196" spans="1:8" ht="16.5" thickBot="1">
      <c r="A196" s="36"/>
      <c r="B196" s="65"/>
      <c r="C196" s="4" t="s">
        <v>962</v>
      </c>
      <c r="D196" s="18">
        <v>0</v>
      </c>
      <c r="E196" s="18">
        <v>0</v>
      </c>
      <c r="F196" s="18">
        <v>0</v>
      </c>
      <c r="G196" s="18">
        <v>0</v>
      </c>
      <c r="H196" s="14"/>
    </row>
    <row r="197" spans="1:8" ht="16.5" thickBot="1">
      <c r="A197" s="85"/>
      <c r="B197" s="86"/>
      <c r="C197" s="3" t="s">
        <v>146</v>
      </c>
      <c r="D197" s="66">
        <f>SUM(D190:D196)</f>
        <v>117</v>
      </c>
      <c r="E197" s="66">
        <f>SUM(E190:E196)</f>
        <v>162</v>
      </c>
      <c r="F197" s="66">
        <f>SUM(F190:F196)</f>
        <v>83</v>
      </c>
      <c r="G197" s="66">
        <f>SUM(G190:G196)</f>
        <v>46</v>
      </c>
      <c r="H197" s="14"/>
    </row>
    <row r="198" spans="1:8" ht="16.5" thickBot="1">
      <c r="A198" s="70" t="s">
        <v>1464</v>
      </c>
      <c r="B198" s="84"/>
      <c r="C198" s="58" t="s">
        <v>84</v>
      </c>
      <c r="D198" s="76">
        <f>D197+D187</f>
        <v>248</v>
      </c>
      <c r="E198" s="76">
        <f>E197+E187</f>
        <v>320</v>
      </c>
      <c r="F198" s="76">
        <f>F197+F187</f>
        <v>255</v>
      </c>
      <c r="G198" s="76">
        <f>G197+G187</f>
        <v>86</v>
      </c>
      <c r="H198" s="14"/>
    </row>
    <row r="199" spans="1:8" ht="16.5" thickBot="1">
      <c r="A199" s="72"/>
      <c r="B199" s="73" t="s">
        <v>1024</v>
      </c>
      <c r="C199" s="86"/>
      <c r="D199" s="86"/>
      <c r="E199" s="86"/>
      <c r="F199" s="86"/>
      <c r="G199" s="27"/>
      <c r="H199" s="14"/>
    </row>
    <row r="200" spans="1:8" ht="16.5" thickBot="1">
      <c r="A200" s="74"/>
      <c r="B200" s="63"/>
      <c r="C200" s="13" t="s">
        <v>439</v>
      </c>
      <c r="D200" s="18"/>
      <c r="E200" s="18"/>
      <c r="F200" s="18"/>
      <c r="G200" s="18"/>
      <c r="H200" s="14"/>
    </row>
    <row r="201" spans="1:8" ht="16.5" thickBot="1">
      <c r="A201" s="74"/>
      <c r="B201" s="63"/>
      <c r="C201" s="4" t="s">
        <v>963</v>
      </c>
      <c r="D201" s="18">
        <v>20</v>
      </c>
      <c r="E201" s="18">
        <v>15</v>
      </c>
      <c r="F201" s="18">
        <v>16</v>
      </c>
      <c r="G201" s="18">
        <v>6</v>
      </c>
      <c r="H201" s="14"/>
    </row>
    <row r="202" spans="1:8" ht="16.5" thickBot="1">
      <c r="A202" s="74"/>
      <c r="B202" s="63"/>
      <c r="C202" s="4" t="s">
        <v>964</v>
      </c>
      <c r="D202" s="18">
        <v>46</v>
      </c>
      <c r="E202" s="18">
        <v>27</v>
      </c>
      <c r="F202" s="18">
        <v>35</v>
      </c>
      <c r="G202" s="18">
        <v>14</v>
      </c>
      <c r="H202" s="14"/>
    </row>
    <row r="203" spans="1:8" ht="16.5" thickBot="1">
      <c r="A203" s="74"/>
      <c r="B203" s="63"/>
      <c r="C203" s="4" t="s">
        <v>965</v>
      </c>
      <c r="D203" s="18">
        <v>7</v>
      </c>
      <c r="E203" s="18">
        <v>25</v>
      </c>
      <c r="F203" s="18">
        <v>20</v>
      </c>
      <c r="G203" s="18">
        <v>14</v>
      </c>
      <c r="H203" s="14"/>
    </row>
    <row r="204" spans="1:8" ht="16.5" thickBot="1">
      <c r="A204" s="74"/>
      <c r="B204" s="63"/>
      <c r="C204" s="4" t="s">
        <v>966</v>
      </c>
      <c r="D204" s="18">
        <v>0</v>
      </c>
      <c r="E204" s="18">
        <v>0</v>
      </c>
      <c r="F204" s="18">
        <v>0</v>
      </c>
      <c r="G204" s="18">
        <v>0</v>
      </c>
      <c r="H204" s="14"/>
    </row>
    <row r="205" spans="1:8" ht="16.5" thickBot="1">
      <c r="A205" s="74"/>
      <c r="B205" s="63"/>
      <c r="C205" s="4" t="s">
        <v>967</v>
      </c>
      <c r="D205" s="18">
        <v>0</v>
      </c>
      <c r="E205" s="18">
        <v>0</v>
      </c>
      <c r="F205" s="18">
        <v>0</v>
      </c>
      <c r="G205" s="18">
        <v>0</v>
      </c>
      <c r="H205" s="14"/>
    </row>
    <row r="206" spans="1:8" ht="16.5" thickBot="1">
      <c r="A206" s="74"/>
      <c r="B206" s="63"/>
      <c r="C206" s="4" t="s">
        <v>968</v>
      </c>
      <c r="D206" s="18">
        <v>39</v>
      </c>
      <c r="E206" s="18">
        <v>29</v>
      </c>
      <c r="F206" s="18">
        <v>32</v>
      </c>
      <c r="G206" s="18">
        <v>7</v>
      </c>
      <c r="H206" s="14"/>
    </row>
    <row r="207" spans="1:8" ht="16.5" thickBot="1">
      <c r="A207" s="74"/>
      <c r="B207" s="63"/>
      <c r="C207" s="4" t="s">
        <v>969</v>
      </c>
      <c r="D207" s="18">
        <v>0</v>
      </c>
      <c r="E207" s="18">
        <v>0</v>
      </c>
      <c r="F207" s="18">
        <v>0</v>
      </c>
      <c r="G207" s="18">
        <v>0</v>
      </c>
      <c r="H207" s="14"/>
    </row>
    <row r="208" spans="1:8" ht="16.5" thickBot="1">
      <c r="A208" s="74"/>
      <c r="B208" s="63"/>
      <c r="C208" s="4" t="s">
        <v>970</v>
      </c>
      <c r="D208" s="18">
        <v>0</v>
      </c>
      <c r="E208" s="18">
        <v>0</v>
      </c>
      <c r="F208" s="18">
        <v>0</v>
      </c>
      <c r="G208" s="18">
        <v>0</v>
      </c>
      <c r="H208" s="14"/>
    </row>
    <row r="209" spans="1:8" ht="16.5" thickBot="1">
      <c r="A209" s="74"/>
      <c r="B209" s="63"/>
      <c r="C209" s="4" t="s">
        <v>971</v>
      </c>
      <c r="D209" s="18">
        <v>0</v>
      </c>
      <c r="E209" s="18">
        <v>0</v>
      </c>
      <c r="F209" s="18">
        <v>0</v>
      </c>
      <c r="G209" s="18">
        <v>0</v>
      </c>
      <c r="H209" s="14"/>
    </row>
    <row r="210" spans="1:8" ht="19.5" customHeight="1" thickBot="1">
      <c r="A210" s="74"/>
      <c r="B210" s="63"/>
      <c r="C210" s="4" t="s">
        <v>972</v>
      </c>
      <c r="D210" s="18">
        <v>0</v>
      </c>
      <c r="E210" s="18">
        <v>0</v>
      </c>
      <c r="F210" s="18">
        <v>0</v>
      </c>
      <c r="G210" s="18">
        <v>0</v>
      </c>
      <c r="H210" s="14"/>
    </row>
    <row r="211" spans="1:8" ht="16.5" thickBot="1">
      <c r="A211" s="74"/>
      <c r="B211" s="63"/>
      <c r="C211" s="3" t="s">
        <v>140</v>
      </c>
      <c r="D211" s="66">
        <f>SUM(D201:D210)</f>
        <v>112</v>
      </c>
      <c r="E211" s="66">
        <f>SUM(E201:E210)</f>
        <v>96</v>
      </c>
      <c r="F211" s="66">
        <f>SUM(F201:F210)</f>
        <v>103</v>
      </c>
      <c r="G211" s="66">
        <f>SUM(G201:G210)</f>
        <v>41</v>
      </c>
      <c r="H211" s="14"/>
    </row>
    <row r="212" spans="1:8" ht="16.5" thickBot="1">
      <c r="A212" s="74"/>
      <c r="B212" s="63"/>
      <c r="C212" s="13" t="s">
        <v>92</v>
      </c>
      <c r="D212" s="18"/>
      <c r="E212" s="18"/>
      <c r="F212" s="18"/>
      <c r="G212" s="18"/>
      <c r="H212" s="14"/>
    </row>
    <row r="213" spans="1:8" ht="16.5" thickBot="1">
      <c r="A213" s="74"/>
      <c r="B213" s="63"/>
      <c r="C213" s="4" t="s">
        <v>973</v>
      </c>
      <c r="D213" s="18">
        <v>24</v>
      </c>
      <c r="E213" s="18">
        <v>11</v>
      </c>
      <c r="F213" s="18">
        <v>16</v>
      </c>
      <c r="G213" s="18">
        <v>5</v>
      </c>
      <c r="H213" s="14"/>
    </row>
    <row r="214" spans="1:8" ht="16.5" thickBot="1">
      <c r="A214" s="74"/>
      <c r="B214" s="63"/>
      <c r="C214" s="4" t="s">
        <v>974</v>
      </c>
      <c r="D214" s="18">
        <v>2</v>
      </c>
      <c r="E214" s="18">
        <v>6</v>
      </c>
      <c r="F214" s="18">
        <v>1</v>
      </c>
      <c r="G214" s="18">
        <v>4</v>
      </c>
      <c r="H214" s="14"/>
    </row>
    <row r="215" spans="1:8" ht="16.5" thickBot="1">
      <c r="A215" s="74"/>
      <c r="B215" s="63"/>
      <c r="C215" s="4" t="s">
        <v>975</v>
      </c>
      <c r="D215" s="18">
        <v>23</v>
      </c>
      <c r="E215" s="18">
        <v>17</v>
      </c>
      <c r="F215" s="18">
        <v>59</v>
      </c>
      <c r="G215" s="18">
        <v>25</v>
      </c>
      <c r="H215" s="14"/>
    </row>
    <row r="216" spans="1:8" ht="16.5" thickBot="1">
      <c r="A216" s="74"/>
      <c r="B216" s="63"/>
      <c r="C216" s="4" t="s">
        <v>976</v>
      </c>
      <c r="D216" s="18">
        <v>1</v>
      </c>
      <c r="E216" s="18">
        <v>1</v>
      </c>
      <c r="F216" s="18">
        <v>1</v>
      </c>
      <c r="G216" s="18">
        <v>1</v>
      </c>
      <c r="H216" s="14"/>
    </row>
    <row r="217" spans="1:8" ht="16.5" thickBot="1">
      <c r="A217" s="74"/>
      <c r="B217" s="63"/>
      <c r="C217" s="4" t="s">
        <v>977</v>
      </c>
      <c r="D217" s="18">
        <v>0</v>
      </c>
      <c r="E217" s="18">
        <v>0</v>
      </c>
      <c r="F217" s="18">
        <v>0</v>
      </c>
      <c r="G217" s="18">
        <v>0</v>
      </c>
      <c r="H217" s="14"/>
    </row>
    <row r="218" spans="1:8" ht="16.5" thickBot="1">
      <c r="A218" s="74"/>
      <c r="B218" s="63"/>
      <c r="C218" s="4" t="s">
        <v>978</v>
      </c>
      <c r="D218" s="18">
        <v>0</v>
      </c>
      <c r="E218" s="18">
        <v>0</v>
      </c>
      <c r="F218" s="18">
        <v>0</v>
      </c>
      <c r="G218" s="18">
        <v>0</v>
      </c>
      <c r="H218" s="14"/>
    </row>
    <row r="219" spans="1:8" ht="16.5" thickBot="1">
      <c r="A219" s="74"/>
      <c r="B219" s="63"/>
      <c r="C219" s="4" t="s">
        <v>979</v>
      </c>
      <c r="D219" s="18">
        <v>14</v>
      </c>
      <c r="E219" s="18">
        <v>34</v>
      </c>
      <c r="F219" s="18">
        <v>27</v>
      </c>
      <c r="G219" s="18">
        <v>11</v>
      </c>
      <c r="H219" s="14"/>
    </row>
    <row r="220" spans="1:8" ht="16.5" thickBot="1">
      <c r="A220" s="74"/>
      <c r="B220" s="63"/>
      <c r="C220" s="4" t="s">
        <v>980</v>
      </c>
      <c r="D220" s="18">
        <v>50</v>
      </c>
      <c r="E220" s="18">
        <v>64</v>
      </c>
      <c r="F220" s="18">
        <v>64</v>
      </c>
      <c r="G220" s="18">
        <v>13</v>
      </c>
      <c r="H220" s="14"/>
    </row>
    <row r="221" spans="1:8" ht="16.5" thickBot="1">
      <c r="A221" s="74"/>
      <c r="B221" s="63"/>
      <c r="C221" s="4" t="s">
        <v>981</v>
      </c>
      <c r="D221" s="18">
        <v>11</v>
      </c>
      <c r="E221" s="18">
        <v>3</v>
      </c>
      <c r="F221" s="18">
        <v>36</v>
      </c>
      <c r="G221" s="18">
        <v>31</v>
      </c>
      <c r="H221" s="14"/>
    </row>
    <row r="222" spans="1:8" ht="16.5" thickBot="1">
      <c r="A222" s="74"/>
      <c r="B222" s="63"/>
      <c r="C222" s="4" t="s">
        <v>982</v>
      </c>
      <c r="D222" s="18">
        <v>16</v>
      </c>
      <c r="E222" s="18">
        <v>19</v>
      </c>
      <c r="F222" s="18">
        <v>15</v>
      </c>
      <c r="G222" s="18">
        <v>6</v>
      </c>
      <c r="H222" s="14"/>
    </row>
    <row r="223" spans="1:8" ht="19.5" customHeight="1" thickBot="1">
      <c r="A223" s="74"/>
      <c r="B223" s="63"/>
      <c r="C223" s="4" t="s">
        <v>983</v>
      </c>
      <c r="D223" s="18">
        <v>20</v>
      </c>
      <c r="E223" s="18">
        <v>17</v>
      </c>
      <c r="F223" s="18">
        <v>7</v>
      </c>
      <c r="G223" s="18">
        <v>1</v>
      </c>
      <c r="H223" s="14"/>
    </row>
    <row r="224" spans="1:8" ht="19.5" customHeight="1" thickBot="1">
      <c r="A224" s="75"/>
      <c r="B224" s="65"/>
      <c r="C224" s="4" t="s">
        <v>984</v>
      </c>
      <c r="D224" s="18">
        <v>52</v>
      </c>
      <c r="E224" s="18">
        <v>27</v>
      </c>
      <c r="F224" s="18">
        <v>30</v>
      </c>
      <c r="G224" s="18">
        <v>1</v>
      </c>
      <c r="H224" s="14"/>
    </row>
    <row r="225" spans="1:8" ht="16.5" thickBot="1">
      <c r="A225" s="85"/>
      <c r="B225" s="86"/>
      <c r="C225" s="3" t="s">
        <v>146</v>
      </c>
      <c r="D225" s="66">
        <f>SUM(D213:D224)</f>
        <v>213</v>
      </c>
      <c r="E225" s="66">
        <f>SUM(E213:E224)</f>
        <v>199</v>
      </c>
      <c r="F225" s="66">
        <f>SUM(F213:F224)</f>
        <v>256</v>
      </c>
      <c r="G225" s="66">
        <f>SUM(G213:G224)</f>
        <v>98</v>
      </c>
      <c r="H225" s="14"/>
    </row>
    <row r="226" spans="1:8" ht="16.5" thickBot="1">
      <c r="A226" s="70" t="s">
        <v>1463</v>
      </c>
      <c r="B226" s="84"/>
      <c r="C226" s="58" t="s">
        <v>84</v>
      </c>
      <c r="D226" s="76">
        <f>D225+D211</f>
        <v>325</v>
      </c>
      <c r="E226" s="76">
        <f>E225+E211</f>
        <v>295</v>
      </c>
      <c r="F226" s="76">
        <f>F225+F211</f>
        <v>359</v>
      </c>
      <c r="G226" s="76">
        <f>G225+G211</f>
        <v>139</v>
      </c>
      <c r="H226" s="14"/>
    </row>
    <row r="227" spans="1:8" ht="21" customHeight="1" thickBot="1">
      <c r="A227" s="72"/>
      <c r="B227" s="73" t="s">
        <v>1025</v>
      </c>
      <c r="C227" s="86"/>
      <c r="D227" s="86"/>
      <c r="E227" s="86"/>
      <c r="F227" s="86"/>
      <c r="G227" s="27"/>
      <c r="H227" s="14"/>
    </row>
    <row r="228" spans="1:8" ht="19.5" customHeight="1" thickBot="1">
      <c r="A228" s="74"/>
      <c r="B228" s="63"/>
      <c r="C228" s="13" t="s">
        <v>439</v>
      </c>
      <c r="D228" s="18"/>
      <c r="E228" s="18"/>
      <c r="F228" s="18"/>
      <c r="G228" s="18"/>
      <c r="H228" s="14"/>
    </row>
    <row r="229" spans="1:8" ht="16.5" thickBot="1">
      <c r="A229" s="74"/>
      <c r="B229" s="63"/>
      <c r="C229" s="64" t="s">
        <v>893</v>
      </c>
      <c r="D229" s="18"/>
      <c r="E229" s="18"/>
      <c r="F229" s="18"/>
      <c r="G229" s="18"/>
      <c r="H229" s="14"/>
    </row>
    <row r="230" spans="1:8" ht="16.5" thickBot="1">
      <c r="A230" s="74"/>
      <c r="B230" s="63"/>
      <c r="C230" s="4" t="s">
        <v>985</v>
      </c>
      <c r="D230" s="18">
        <v>51</v>
      </c>
      <c r="E230" s="18">
        <v>31</v>
      </c>
      <c r="F230" s="18">
        <v>42</v>
      </c>
      <c r="G230" s="18">
        <v>7</v>
      </c>
      <c r="H230" s="14"/>
    </row>
    <row r="231" spans="1:8" ht="16.5" thickBot="1">
      <c r="A231" s="74"/>
      <c r="B231" s="63"/>
      <c r="C231" s="4" t="s">
        <v>135</v>
      </c>
      <c r="D231" s="18"/>
      <c r="E231" s="18"/>
      <c r="F231" s="18"/>
      <c r="G231" s="18"/>
      <c r="H231" s="14"/>
    </row>
    <row r="232" spans="1:8" ht="16.5" thickBot="1">
      <c r="A232" s="74"/>
      <c r="B232" s="63"/>
      <c r="C232" s="4" t="s">
        <v>986</v>
      </c>
      <c r="D232" s="18">
        <v>61</v>
      </c>
      <c r="E232" s="18">
        <v>23</v>
      </c>
      <c r="F232" s="18">
        <v>40</v>
      </c>
      <c r="G232" s="18">
        <v>29</v>
      </c>
      <c r="H232" s="14"/>
    </row>
    <row r="233" spans="1:8" ht="16.5" thickBot="1">
      <c r="A233" s="74"/>
      <c r="B233" s="63"/>
      <c r="C233" s="4" t="s">
        <v>1386</v>
      </c>
      <c r="D233" s="18">
        <v>57</v>
      </c>
      <c r="E233" s="18">
        <v>99</v>
      </c>
      <c r="F233" s="18">
        <v>67</v>
      </c>
      <c r="G233" s="18">
        <v>24</v>
      </c>
      <c r="H233" s="14"/>
    </row>
    <row r="234" spans="1:8" ht="16.5" thickBot="1">
      <c r="A234" s="74"/>
      <c r="B234" s="63"/>
      <c r="C234" s="4" t="s">
        <v>987</v>
      </c>
      <c r="D234" s="18">
        <v>29</v>
      </c>
      <c r="E234" s="18">
        <v>49</v>
      </c>
      <c r="F234" s="18">
        <v>67</v>
      </c>
      <c r="G234" s="18">
        <v>19</v>
      </c>
      <c r="H234" s="14"/>
    </row>
    <row r="235" spans="1:8" ht="16.5" thickBot="1">
      <c r="A235" s="74"/>
      <c r="B235" s="63"/>
      <c r="C235" s="4" t="s">
        <v>988</v>
      </c>
      <c r="D235" s="18">
        <v>21</v>
      </c>
      <c r="E235" s="18">
        <v>27</v>
      </c>
      <c r="F235" s="18">
        <v>17</v>
      </c>
      <c r="G235" s="18">
        <v>6</v>
      </c>
      <c r="H235" s="14"/>
    </row>
    <row r="236" spans="1:8" ht="16.5" thickBot="1">
      <c r="A236" s="74"/>
      <c r="B236" s="63"/>
      <c r="C236" s="4" t="s">
        <v>989</v>
      </c>
      <c r="D236" s="18">
        <v>0</v>
      </c>
      <c r="E236" s="18">
        <v>0</v>
      </c>
      <c r="F236" s="18">
        <v>0</v>
      </c>
      <c r="G236" s="18">
        <v>0</v>
      </c>
      <c r="H236" s="14"/>
    </row>
    <row r="237" spans="1:8" ht="16.5" thickBot="1">
      <c r="A237" s="74"/>
      <c r="B237" s="63"/>
      <c r="C237" s="4" t="s">
        <v>990</v>
      </c>
      <c r="D237" s="18">
        <v>0</v>
      </c>
      <c r="E237" s="18">
        <v>0</v>
      </c>
      <c r="F237" s="18">
        <v>0</v>
      </c>
      <c r="G237" s="18">
        <v>0</v>
      </c>
      <c r="H237" s="14"/>
    </row>
    <row r="238" spans="1:8" ht="16.5" thickBot="1">
      <c r="A238" s="74"/>
      <c r="B238" s="63"/>
      <c r="C238" s="4" t="s">
        <v>991</v>
      </c>
      <c r="D238" s="18">
        <v>0</v>
      </c>
      <c r="E238" s="18">
        <v>0</v>
      </c>
      <c r="F238" s="18">
        <v>0</v>
      </c>
      <c r="G238" s="18">
        <v>0</v>
      </c>
      <c r="H238" s="14"/>
    </row>
    <row r="239" spans="1:8" ht="19.5" customHeight="1" thickBot="1">
      <c r="A239" s="74"/>
      <c r="B239" s="63"/>
      <c r="C239" s="4" t="s">
        <v>142</v>
      </c>
      <c r="D239" s="18"/>
      <c r="E239" s="18"/>
      <c r="F239" s="18"/>
      <c r="G239" s="18"/>
      <c r="H239" s="14"/>
    </row>
    <row r="240" spans="1:8" ht="16.5" thickBot="1">
      <c r="A240" s="74"/>
      <c r="B240" s="63"/>
      <c r="C240" s="4" t="s">
        <v>992</v>
      </c>
      <c r="D240" s="18">
        <v>0</v>
      </c>
      <c r="E240" s="18">
        <v>0</v>
      </c>
      <c r="F240" s="18">
        <v>0</v>
      </c>
      <c r="G240" s="18">
        <v>0</v>
      </c>
      <c r="H240" s="14"/>
    </row>
    <row r="241" spans="1:8" ht="16.5" thickBot="1">
      <c r="A241" s="74"/>
      <c r="B241" s="63"/>
      <c r="C241" s="3" t="s">
        <v>140</v>
      </c>
      <c r="D241" s="66">
        <f>SUM(D230:D240)</f>
        <v>219</v>
      </c>
      <c r="E241" s="66">
        <f>SUM(E230:E240)</f>
        <v>229</v>
      </c>
      <c r="F241" s="66">
        <f>SUM(F230:F240)</f>
        <v>233</v>
      </c>
      <c r="G241" s="66">
        <f>SUM(G230:G240)</f>
        <v>85</v>
      </c>
      <c r="H241" s="14"/>
    </row>
    <row r="242" spans="1:8" ht="16.5" thickBot="1">
      <c r="A242" s="74"/>
      <c r="B242" s="63"/>
      <c r="C242" s="13" t="s">
        <v>404</v>
      </c>
      <c r="D242" s="18"/>
      <c r="E242" s="18"/>
      <c r="F242" s="18"/>
      <c r="G242" s="18"/>
      <c r="H242" s="14"/>
    </row>
    <row r="243" spans="1:8" ht="16.5" thickBot="1">
      <c r="A243" s="74"/>
      <c r="B243" s="63"/>
      <c r="C243" s="4" t="s">
        <v>993</v>
      </c>
      <c r="D243" s="18">
        <v>0</v>
      </c>
      <c r="E243" s="18">
        <v>0</v>
      </c>
      <c r="F243" s="18">
        <v>0</v>
      </c>
      <c r="G243" s="18">
        <v>0</v>
      </c>
      <c r="H243" s="14"/>
    </row>
    <row r="244" spans="1:8" ht="16.5" thickBot="1">
      <c r="A244" s="74"/>
      <c r="B244" s="63"/>
      <c r="C244" s="4" t="s">
        <v>994</v>
      </c>
      <c r="D244" s="18">
        <v>0</v>
      </c>
      <c r="E244" s="18">
        <v>0</v>
      </c>
      <c r="F244" s="18">
        <v>0</v>
      </c>
      <c r="G244" s="18">
        <v>0</v>
      </c>
      <c r="H244" s="14"/>
    </row>
    <row r="245" spans="1:8" ht="16.5" thickBot="1">
      <c r="A245" s="74"/>
      <c r="B245" s="63"/>
      <c r="C245" s="4" t="s">
        <v>995</v>
      </c>
      <c r="D245" s="18">
        <v>0</v>
      </c>
      <c r="E245" s="18">
        <v>0</v>
      </c>
      <c r="F245" s="18">
        <v>0</v>
      </c>
      <c r="G245" s="18">
        <v>0</v>
      </c>
      <c r="H245" s="14"/>
    </row>
    <row r="246" spans="1:8" ht="16.5" thickBot="1">
      <c r="A246" s="75"/>
      <c r="B246" s="65"/>
      <c r="C246" s="4" t="s">
        <v>996</v>
      </c>
      <c r="D246" s="18">
        <v>56</v>
      </c>
      <c r="E246" s="18">
        <v>59</v>
      </c>
      <c r="F246" s="18">
        <v>83</v>
      </c>
      <c r="G246" s="18">
        <v>14</v>
      </c>
      <c r="H246" s="14"/>
    </row>
    <row r="247" spans="1:8" ht="16.5" thickBot="1">
      <c r="A247" s="92"/>
      <c r="B247" s="93"/>
      <c r="C247" s="3" t="s">
        <v>146</v>
      </c>
      <c r="D247" s="66">
        <f>SUM(D243:D246)</f>
        <v>56</v>
      </c>
      <c r="E247" s="66">
        <f>SUM(E243:E246)</f>
        <v>59</v>
      </c>
      <c r="F247" s="66">
        <f>SUM(F243:F246)</f>
        <v>83</v>
      </c>
      <c r="G247" s="66">
        <f>SUM(G243:G246)</f>
        <v>14</v>
      </c>
      <c r="H247" s="14"/>
    </row>
    <row r="248" spans="1:8" ht="16.5" thickBot="1">
      <c r="A248" s="70" t="s">
        <v>1463</v>
      </c>
      <c r="B248" s="84"/>
      <c r="C248" s="58" t="s">
        <v>84</v>
      </c>
      <c r="D248" s="76">
        <f>D247+D241</f>
        <v>275</v>
      </c>
      <c r="E248" s="76">
        <f>E247+E241</f>
        <v>288</v>
      </c>
      <c r="F248" s="76">
        <f>F247+F241</f>
        <v>316</v>
      </c>
      <c r="G248" s="76">
        <f>G247+G241</f>
        <v>99</v>
      </c>
      <c r="H248" s="14"/>
    </row>
    <row r="249" spans="1:8" ht="16.5" thickBot="1">
      <c r="A249" s="72"/>
      <c r="B249" s="73" t="s">
        <v>1026</v>
      </c>
      <c r="C249" s="93"/>
      <c r="D249" s="93"/>
      <c r="E249" s="93"/>
      <c r="F249" s="93"/>
      <c r="G249" s="94"/>
      <c r="H249" s="14"/>
    </row>
    <row r="250" spans="1:8" ht="16.5" thickBot="1">
      <c r="A250" s="74"/>
      <c r="B250" s="63"/>
      <c r="C250" s="13" t="s">
        <v>302</v>
      </c>
      <c r="H250" s="14"/>
    </row>
    <row r="251" spans="1:8" ht="16.5" thickBot="1">
      <c r="A251" s="74"/>
      <c r="B251" s="63"/>
      <c r="C251" s="4" t="s">
        <v>997</v>
      </c>
      <c r="D251" s="37">
        <v>0</v>
      </c>
      <c r="E251" s="51">
        <v>0</v>
      </c>
      <c r="F251" s="51">
        <v>0</v>
      </c>
      <c r="G251" s="51">
        <v>0</v>
      </c>
      <c r="H251" s="14"/>
    </row>
    <row r="252" spans="1:8" ht="16.5" thickBot="1">
      <c r="A252" s="74"/>
      <c r="B252" s="63"/>
      <c r="C252" s="4" t="s">
        <v>998</v>
      </c>
      <c r="D252" s="18">
        <v>0</v>
      </c>
      <c r="E252" s="18">
        <v>0</v>
      </c>
      <c r="F252" s="18">
        <v>0</v>
      </c>
      <c r="G252" s="18">
        <v>0</v>
      </c>
      <c r="H252" s="14"/>
    </row>
    <row r="253" spans="1:8" ht="16.5" thickBot="1">
      <c r="A253" s="74"/>
      <c r="B253" s="63"/>
      <c r="C253" s="4" t="s">
        <v>999</v>
      </c>
      <c r="D253" s="18">
        <v>0</v>
      </c>
      <c r="E253" s="18">
        <v>0</v>
      </c>
      <c r="F253" s="18">
        <v>0</v>
      </c>
      <c r="G253" s="18">
        <v>0</v>
      </c>
      <c r="H253" s="14"/>
    </row>
    <row r="254" spans="1:8" ht="16.5" thickBot="1">
      <c r="A254" s="74"/>
      <c r="B254" s="63"/>
      <c r="C254" s="4" t="s">
        <v>1000</v>
      </c>
      <c r="D254" s="18">
        <v>47</v>
      </c>
      <c r="E254" s="18">
        <v>63</v>
      </c>
      <c r="F254" s="18">
        <v>70</v>
      </c>
      <c r="G254" s="18">
        <v>10</v>
      </c>
      <c r="H254" s="14"/>
    </row>
    <row r="255" spans="1:8" ht="16.5" thickBot="1">
      <c r="A255" s="74"/>
      <c r="B255" s="63"/>
      <c r="C255" s="4" t="s">
        <v>1001</v>
      </c>
      <c r="D255" s="18">
        <v>0</v>
      </c>
      <c r="E255" s="18">
        <v>0</v>
      </c>
      <c r="F255" s="18">
        <v>0</v>
      </c>
      <c r="G255" s="18">
        <v>0</v>
      </c>
      <c r="H255" s="14"/>
    </row>
    <row r="256" spans="1:8" ht="16.5" thickBot="1">
      <c r="A256" s="74"/>
      <c r="B256" s="63"/>
      <c r="C256" s="4" t="s">
        <v>1002</v>
      </c>
      <c r="D256" s="18">
        <v>0</v>
      </c>
      <c r="E256" s="18">
        <v>0</v>
      </c>
      <c r="F256" s="18">
        <v>0</v>
      </c>
      <c r="G256" s="18">
        <v>0</v>
      </c>
      <c r="H256" s="14"/>
    </row>
    <row r="257" spans="1:8" ht="16.5" thickBot="1">
      <c r="A257" s="74"/>
      <c r="B257" s="63"/>
      <c r="C257" s="4" t="s">
        <v>1003</v>
      </c>
      <c r="D257" s="18">
        <v>30</v>
      </c>
      <c r="E257" s="18">
        <v>42</v>
      </c>
      <c r="F257" s="18">
        <v>24</v>
      </c>
      <c r="G257" s="18">
        <v>13</v>
      </c>
      <c r="H257" s="14"/>
    </row>
    <row r="258" spans="1:8" ht="16.5" thickBot="1">
      <c r="A258" s="74"/>
      <c r="B258" s="63"/>
      <c r="C258" s="3" t="s">
        <v>140</v>
      </c>
      <c r="D258" s="66">
        <f>SUM(D251:D257)</f>
        <v>77</v>
      </c>
      <c r="E258" s="66">
        <f>SUM(E251:E257)</f>
        <v>105</v>
      </c>
      <c r="F258" s="66">
        <f>SUM(F251:F257)</f>
        <v>94</v>
      </c>
      <c r="G258" s="66">
        <f>SUM(G251:G257)</f>
        <v>23</v>
      </c>
      <c r="H258" s="14"/>
    </row>
    <row r="259" spans="1:8" ht="16.5" thickBot="1">
      <c r="A259" s="74"/>
      <c r="B259" s="63"/>
      <c r="C259" s="13" t="s">
        <v>404</v>
      </c>
      <c r="D259" s="18"/>
      <c r="E259" s="18"/>
      <c r="F259" s="18"/>
      <c r="G259" s="18"/>
      <c r="H259" s="14"/>
    </row>
    <row r="260" spans="1:8" ht="16.5" thickBot="1">
      <c r="A260" s="74"/>
      <c r="B260" s="63"/>
      <c r="C260" s="4" t="s">
        <v>1004</v>
      </c>
      <c r="D260" s="18">
        <v>31</v>
      </c>
      <c r="E260" s="18">
        <v>24</v>
      </c>
      <c r="F260" s="18">
        <v>20</v>
      </c>
      <c r="G260" s="18">
        <v>7</v>
      </c>
      <c r="H260" s="14"/>
    </row>
    <row r="261" spans="1:8" ht="19.5" customHeight="1" thickBot="1">
      <c r="A261" s="74"/>
      <c r="B261" s="63"/>
      <c r="C261" s="4" t="s">
        <v>1005</v>
      </c>
      <c r="D261" s="18">
        <v>24</v>
      </c>
      <c r="E261" s="18">
        <v>38</v>
      </c>
      <c r="F261" s="18">
        <v>28</v>
      </c>
      <c r="G261" s="18">
        <v>12</v>
      </c>
      <c r="H261" s="14"/>
    </row>
    <row r="262" spans="1:8" ht="16.5" thickBot="1">
      <c r="A262" s="74"/>
      <c r="B262" s="63"/>
      <c r="C262" s="4" t="s">
        <v>1006</v>
      </c>
      <c r="D262" s="18">
        <v>64</v>
      </c>
      <c r="E262" s="18">
        <v>72</v>
      </c>
      <c r="F262" s="18">
        <v>75</v>
      </c>
      <c r="G262" s="18">
        <v>5</v>
      </c>
      <c r="H262" s="14"/>
    </row>
    <row r="263" spans="1:8" ht="16.5" thickBot="1">
      <c r="A263" s="74"/>
      <c r="B263" s="63"/>
      <c r="C263" s="4" t="s">
        <v>1007</v>
      </c>
      <c r="D263" s="18">
        <v>0</v>
      </c>
      <c r="E263" s="18">
        <v>0</v>
      </c>
      <c r="F263" s="18">
        <v>0</v>
      </c>
      <c r="G263" s="18">
        <v>0</v>
      </c>
      <c r="H263" s="14"/>
    </row>
    <row r="264" spans="1:8" ht="16.5" thickBot="1">
      <c r="A264" s="74"/>
      <c r="B264" s="63"/>
      <c r="C264" s="4" t="s">
        <v>1008</v>
      </c>
      <c r="D264" s="18">
        <v>39</v>
      </c>
      <c r="E264" s="18">
        <v>43</v>
      </c>
      <c r="F264" s="18">
        <v>37</v>
      </c>
      <c r="G264" s="18">
        <v>14</v>
      </c>
      <c r="H264" s="14"/>
    </row>
    <row r="265" spans="1:8" ht="16.5" thickBot="1">
      <c r="A265" s="74"/>
      <c r="B265" s="63"/>
      <c r="C265" s="4" t="s">
        <v>1009</v>
      </c>
      <c r="D265" s="18">
        <v>19</v>
      </c>
      <c r="E265" s="18">
        <v>20</v>
      </c>
      <c r="F265" s="18">
        <v>31</v>
      </c>
      <c r="G265" s="18">
        <v>6</v>
      </c>
      <c r="H265" s="14"/>
    </row>
    <row r="266" spans="1:8" ht="16.5" thickBot="1">
      <c r="A266" s="74"/>
      <c r="B266" s="63"/>
      <c r="C266" s="215" t="s">
        <v>1010</v>
      </c>
      <c r="D266" s="18">
        <v>75</v>
      </c>
      <c r="E266" s="18">
        <v>63</v>
      </c>
      <c r="F266" s="18">
        <v>82</v>
      </c>
      <c r="G266" s="18">
        <v>21</v>
      </c>
      <c r="H266" s="14"/>
    </row>
    <row r="267" spans="1:7" ht="16.5" thickBot="1">
      <c r="A267" s="214" t="s">
        <v>437</v>
      </c>
      <c r="B267" s="216"/>
      <c r="C267" s="217" t="s">
        <v>146</v>
      </c>
      <c r="D267" s="66">
        <f>SUM(D260:D266)</f>
        <v>252</v>
      </c>
      <c r="E267" s="66">
        <f>SUM(E260:E266)</f>
        <v>260</v>
      </c>
      <c r="F267" s="66">
        <f>SUM(F260:F266)</f>
        <v>273</v>
      </c>
      <c r="G267" s="66">
        <f>SUM(G260:G266)</f>
        <v>65</v>
      </c>
    </row>
    <row r="268" spans="1:7" ht="16.5" thickBot="1">
      <c r="A268" s="218"/>
      <c r="B268" s="194"/>
      <c r="C268" s="41" t="s">
        <v>84</v>
      </c>
      <c r="D268" s="76">
        <f>D267+D258</f>
        <v>329</v>
      </c>
      <c r="E268" s="76">
        <f>E267+E258</f>
        <v>365</v>
      </c>
      <c r="F268" s="76">
        <f>F267+F258</f>
        <v>367</v>
      </c>
      <c r="G268" s="76">
        <f>G267+G258</f>
        <v>88</v>
      </c>
    </row>
  </sheetData>
  <sheetProtection/>
  <mergeCells count="22">
    <mergeCell ref="B199:B224"/>
    <mergeCell ref="A199:A224"/>
    <mergeCell ref="A227:A246"/>
    <mergeCell ref="B227:B246"/>
    <mergeCell ref="B155:B174"/>
    <mergeCell ref="A155:A174"/>
    <mergeCell ref="A177:A196"/>
    <mergeCell ref="B177:B196"/>
    <mergeCell ref="A112:A137"/>
    <mergeCell ref="B140:B152"/>
    <mergeCell ref="A140:A152"/>
    <mergeCell ref="B34:B57"/>
    <mergeCell ref="B60:B79"/>
    <mergeCell ref="A60:A79"/>
    <mergeCell ref="A82:A109"/>
    <mergeCell ref="B82:B109"/>
    <mergeCell ref="A249:A266"/>
    <mergeCell ref="B249:B266"/>
    <mergeCell ref="B3:B31"/>
    <mergeCell ref="A3:A31"/>
    <mergeCell ref="A34:A57"/>
    <mergeCell ref="B112:B1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Эдуардовна Дубинина</cp:lastModifiedBy>
  <cp:lastPrinted>2014-05-08T12:16:50Z</cp:lastPrinted>
  <dcterms:created xsi:type="dcterms:W3CDTF">1996-10-08T23:32:33Z</dcterms:created>
  <dcterms:modified xsi:type="dcterms:W3CDTF">2014-05-12T01:53:42Z</dcterms:modified>
  <cp:category/>
  <cp:version/>
  <cp:contentType/>
  <cp:contentStatus/>
</cp:coreProperties>
</file>